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rupo de Trabalho\Desktop\"/>
    </mc:Choice>
  </mc:AlternateContent>
  <bookViews>
    <workbookView xWindow="0" yWindow="0" windowWidth="21600" windowHeight="9630" firstSheet="1" activeTab="1"/>
  </bookViews>
  <sheets>
    <sheet name="Tabela" sheetId="1" state="hidden" r:id="rId1"/>
    <sheet name="Pesquisa" sheetId="2" r:id="rId2"/>
  </sheets>
  <calcPr calcId="162913"/>
  <customWorkbookViews>
    <customWorkbookView name="GECOM - Modo de exibição pessoal" guid="{FCF8FE07-92E3-4313-882F-59A07B5F1983}" mergeInterval="0" personalView="1" maximized="1" xWindow="-8" yWindow="-8" windowWidth="1382" windowHeight="74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8" i="2" l="1"/>
  <c r="AE397" i="2" l="1"/>
  <c r="AD397" i="2"/>
  <c r="AC397" i="2"/>
  <c r="AB397" i="2"/>
  <c r="AA397" i="2"/>
  <c r="Z397" i="2"/>
  <c r="Y397" i="2"/>
  <c r="X397" i="2"/>
  <c r="W397" i="2"/>
  <c r="V397" i="2"/>
  <c r="AE396" i="2"/>
  <c r="AD396" i="2"/>
  <c r="AC396" i="2"/>
  <c r="AB396" i="2"/>
  <c r="AA396" i="2"/>
  <c r="Z396" i="2"/>
  <c r="Y396" i="2"/>
  <c r="X396" i="2"/>
  <c r="W396" i="2"/>
  <c r="V396" i="2"/>
  <c r="AE393" i="2"/>
  <c r="AD393" i="2"/>
  <c r="AC393" i="2"/>
  <c r="AB393" i="2"/>
  <c r="AA393" i="2"/>
  <c r="Z393" i="2"/>
  <c r="Y393" i="2"/>
  <c r="X393" i="2"/>
  <c r="W393" i="2"/>
  <c r="V393" i="2"/>
  <c r="AE392" i="2"/>
  <c r="AD392" i="2"/>
  <c r="AC392" i="2"/>
  <c r="AB392" i="2"/>
  <c r="AA392" i="2"/>
  <c r="Z392" i="2"/>
  <c r="Y392" i="2"/>
  <c r="X392" i="2"/>
  <c r="W392" i="2"/>
  <c r="V392" i="2"/>
  <c r="AE389" i="2"/>
  <c r="AD389" i="2"/>
  <c r="AC389" i="2"/>
  <c r="AB389" i="2"/>
  <c r="AA389" i="2"/>
  <c r="Z389" i="2"/>
  <c r="Y389" i="2"/>
  <c r="X389" i="2"/>
  <c r="W389" i="2"/>
  <c r="V389" i="2"/>
  <c r="AE388" i="2"/>
  <c r="AD388" i="2"/>
  <c r="AC388" i="2"/>
  <c r="AB388" i="2"/>
  <c r="AA388" i="2"/>
  <c r="Z388" i="2"/>
  <c r="Y388" i="2"/>
  <c r="X388" i="2"/>
  <c r="W388" i="2"/>
  <c r="V388" i="2"/>
  <c r="AE385" i="2"/>
  <c r="AD385" i="2"/>
  <c r="AC385" i="2"/>
  <c r="AB385" i="2"/>
  <c r="AA385" i="2"/>
  <c r="Z385" i="2"/>
  <c r="Y385" i="2"/>
  <c r="X385" i="2"/>
  <c r="W385" i="2"/>
  <c r="V385" i="2"/>
  <c r="AE384" i="2"/>
  <c r="AD384" i="2"/>
  <c r="AC384" i="2"/>
  <c r="AB384" i="2"/>
  <c r="AA384" i="2"/>
  <c r="Z384" i="2"/>
  <c r="Y384" i="2"/>
  <c r="X384" i="2"/>
  <c r="W384" i="2"/>
  <c r="V384" i="2"/>
  <c r="AE381" i="2"/>
  <c r="AD381" i="2"/>
  <c r="AC381" i="2"/>
  <c r="AB381" i="2"/>
  <c r="AA381" i="2"/>
  <c r="Z381" i="2"/>
  <c r="Y381" i="2"/>
  <c r="X381" i="2"/>
  <c r="W381" i="2"/>
  <c r="V381" i="2"/>
  <c r="AE380" i="2"/>
  <c r="AD380" i="2"/>
  <c r="AC380" i="2"/>
  <c r="AB380" i="2"/>
  <c r="AA380" i="2"/>
  <c r="Z380" i="2"/>
  <c r="Y380" i="2"/>
  <c r="X380" i="2"/>
  <c r="W380" i="2"/>
  <c r="V380" i="2"/>
  <c r="AE377" i="2"/>
  <c r="AD377" i="2"/>
  <c r="AC377" i="2"/>
  <c r="AB377" i="2"/>
  <c r="AA377" i="2"/>
  <c r="Z377" i="2"/>
  <c r="Y377" i="2"/>
  <c r="X377" i="2"/>
  <c r="W377" i="2"/>
  <c r="V377" i="2"/>
  <c r="AE376" i="2"/>
  <c r="AD376" i="2"/>
  <c r="AC376" i="2"/>
  <c r="AB376" i="2"/>
  <c r="AA376" i="2"/>
  <c r="Z376" i="2"/>
  <c r="Y376" i="2"/>
  <c r="X376" i="2"/>
  <c r="W376" i="2"/>
  <c r="V376" i="2"/>
  <c r="AE373" i="2"/>
  <c r="AD373" i="2"/>
  <c r="AC373" i="2"/>
  <c r="AB373" i="2"/>
  <c r="AA373" i="2"/>
  <c r="Z373" i="2"/>
  <c r="Y373" i="2"/>
  <c r="X373" i="2"/>
  <c r="W373" i="2"/>
  <c r="V373" i="2"/>
  <c r="AE372" i="2"/>
  <c r="AD372" i="2"/>
  <c r="AC372" i="2"/>
  <c r="AB372" i="2"/>
  <c r="AA372" i="2"/>
  <c r="Z372" i="2"/>
  <c r="Y372" i="2"/>
  <c r="X372" i="2"/>
  <c r="W372" i="2"/>
  <c r="V372" i="2"/>
  <c r="AE369" i="2"/>
  <c r="AD369" i="2"/>
  <c r="AC369" i="2"/>
  <c r="AB369" i="2"/>
  <c r="AA369" i="2"/>
  <c r="Z369" i="2"/>
  <c r="Y369" i="2"/>
  <c r="X369" i="2"/>
  <c r="W369" i="2"/>
  <c r="V369" i="2"/>
  <c r="AE368" i="2"/>
  <c r="AD368" i="2"/>
  <c r="AC368" i="2"/>
  <c r="AB368" i="2"/>
  <c r="AA368" i="2"/>
  <c r="Z368" i="2"/>
  <c r="Y368" i="2"/>
  <c r="X368" i="2"/>
  <c r="W368" i="2"/>
  <c r="V368" i="2"/>
  <c r="AE365" i="2"/>
  <c r="AD365" i="2"/>
  <c r="AC365" i="2"/>
  <c r="AB365" i="2"/>
  <c r="AA365" i="2"/>
  <c r="Z365" i="2"/>
  <c r="Y365" i="2"/>
  <c r="X365" i="2"/>
  <c r="W365" i="2"/>
  <c r="V365" i="2"/>
  <c r="AE364" i="2"/>
  <c r="AD364" i="2"/>
  <c r="AC364" i="2"/>
  <c r="AB364" i="2"/>
  <c r="AA364" i="2"/>
  <c r="Z364" i="2"/>
  <c r="Y364" i="2"/>
  <c r="X364" i="2"/>
  <c r="W364" i="2"/>
  <c r="V364" i="2"/>
  <c r="AE361" i="2"/>
  <c r="AD361" i="2"/>
  <c r="AC361" i="2"/>
  <c r="AB361" i="2"/>
  <c r="AA361" i="2"/>
  <c r="Z361" i="2"/>
  <c r="Y361" i="2"/>
  <c r="X361" i="2"/>
  <c r="W361" i="2"/>
  <c r="V361" i="2"/>
  <c r="AE360" i="2"/>
  <c r="AD360" i="2"/>
  <c r="AC360" i="2"/>
  <c r="AB360" i="2"/>
  <c r="AA360" i="2"/>
  <c r="Z360" i="2"/>
  <c r="Y360" i="2"/>
  <c r="X360" i="2"/>
  <c r="W360" i="2"/>
  <c r="V360" i="2"/>
  <c r="AE357" i="2"/>
  <c r="AD357" i="2"/>
  <c r="AC357" i="2"/>
  <c r="AB357" i="2"/>
  <c r="AA357" i="2"/>
  <c r="Z357" i="2"/>
  <c r="Y357" i="2"/>
  <c r="X357" i="2"/>
  <c r="W357" i="2"/>
  <c r="V357" i="2"/>
  <c r="AE356" i="2"/>
  <c r="AD356" i="2"/>
  <c r="AC356" i="2"/>
  <c r="AB356" i="2"/>
  <c r="AA356" i="2"/>
  <c r="Z356" i="2"/>
  <c r="Y356" i="2"/>
  <c r="X356" i="2"/>
  <c r="W356" i="2"/>
  <c r="V356" i="2"/>
  <c r="AE353" i="2"/>
  <c r="AD353" i="2"/>
  <c r="AC353" i="2"/>
  <c r="AB353" i="2"/>
  <c r="AA353" i="2"/>
  <c r="Z353" i="2"/>
  <c r="Y353" i="2"/>
  <c r="X353" i="2"/>
  <c r="W353" i="2"/>
  <c r="V353" i="2"/>
  <c r="AE352" i="2"/>
  <c r="AD352" i="2"/>
  <c r="AC352" i="2"/>
  <c r="AB352" i="2"/>
  <c r="AA352" i="2"/>
  <c r="Z352" i="2"/>
  <c r="Y352" i="2"/>
  <c r="X352" i="2"/>
  <c r="W352" i="2"/>
  <c r="V352" i="2"/>
  <c r="AE349" i="2"/>
  <c r="AD349" i="2"/>
  <c r="AC349" i="2"/>
  <c r="AB349" i="2"/>
  <c r="AA349" i="2"/>
  <c r="Z349" i="2"/>
  <c r="Y349" i="2"/>
  <c r="X349" i="2"/>
  <c r="W349" i="2"/>
  <c r="V349" i="2"/>
  <c r="AE348" i="2"/>
  <c r="AD348" i="2"/>
  <c r="AC348" i="2"/>
  <c r="AB348" i="2"/>
  <c r="AA348" i="2"/>
  <c r="Z348" i="2"/>
  <c r="Y348" i="2"/>
  <c r="X348" i="2"/>
  <c r="W348" i="2"/>
  <c r="V348" i="2"/>
  <c r="AE345" i="2"/>
  <c r="AD345" i="2"/>
  <c r="AC345" i="2"/>
  <c r="AB345" i="2"/>
  <c r="AA345" i="2"/>
  <c r="Z345" i="2"/>
  <c r="Y345" i="2"/>
  <c r="X345" i="2"/>
  <c r="W345" i="2"/>
  <c r="V345" i="2"/>
  <c r="AE344" i="2"/>
  <c r="AD344" i="2"/>
  <c r="AC344" i="2"/>
  <c r="AB344" i="2"/>
  <c r="AA344" i="2"/>
  <c r="Z344" i="2"/>
  <c r="Y344" i="2"/>
  <c r="X344" i="2"/>
  <c r="W344" i="2"/>
  <c r="V344" i="2"/>
  <c r="AE341" i="2"/>
  <c r="AD341" i="2"/>
  <c r="AC341" i="2"/>
  <c r="AB341" i="2"/>
  <c r="AA341" i="2"/>
  <c r="Z341" i="2"/>
  <c r="Y341" i="2"/>
  <c r="X341" i="2"/>
  <c r="W341" i="2"/>
  <c r="V341" i="2"/>
  <c r="AE340" i="2"/>
  <c r="AD340" i="2"/>
  <c r="AC340" i="2"/>
  <c r="AB340" i="2"/>
  <c r="AA340" i="2"/>
  <c r="Z340" i="2"/>
  <c r="Y340" i="2"/>
  <c r="X340" i="2"/>
  <c r="W340" i="2"/>
  <c r="V340" i="2"/>
  <c r="AE337" i="2"/>
  <c r="AD337" i="2"/>
  <c r="AC337" i="2"/>
  <c r="AB337" i="2"/>
  <c r="AA337" i="2"/>
  <c r="Z337" i="2"/>
  <c r="Y337" i="2"/>
  <c r="X337" i="2"/>
  <c r="W337" i="2"/>
  <c r="V337" i="2"/>
  <c r="AE336" i="2"/>
  <c r="AD336" i="2"/>
  <c r="AC336" i="2"/>
  <c r="AB336" i="2"/>
  <c r="AA336" i="2"/>
  <c r="Z336" i="2"/>
  <c r="Y336" i="2"/>
  <c r="X336" i="2"/>
  <c r="W336" i="2"/>
  <c r="V336" i="2"/>
  <c r="AE333" i="2"/>
  <c r="AD333" i="2"/>
  <c r="AC333" i="2"/>
  <c r="AB333" i="2"/>
  <c r="AA333" i="2"/>
  <c r="Z333" i="2"/>
  <c r="Y333" i="2"/>
  <c r="X333" i="2"/>
  <c r="W333" i="2"/>
  <c r="V333" i="2"/>
  <c r="AE332" i="2"/>
  <c r="AD332" i="2"/>
  <c r="AC332" i="2"/>
  <c r="AB332" i="2"/>
  <c r="AA332" i="2"/>
  <c r="Z332" i="2"/>
  <c r="Y332" i="2"/>
  <c r="X332" i="2"/>
  <c r="W332" i="2"/>
  <c r="V332" i="2"/>
  <c r="AE329" i="2"/>
  <c r="AD329" i="2"/>
  <c r="AC329" i="2"/>
  <c r="AB329" i="2"/>
  <c r="AA329" i="2"/>
  <c r="Z329" i="2"/>
  <c r="Y329" i="2"/>
  <c r="X329" i="2"/>
  <c r="W329" i="2"/>
  <c r="V329" i="2"/>
  <c r="AE328" i="2"/>
  <c r="AD328" i="2"/>
  <c r="AC328" i="2"/>
  <c r="AB328" i="2"/>
  <c r="AA328" i="2"/>
  <c r="Z328" i="2"/>
  <c r="Y328" i="2"/>
  <c r="X328" i="2"/>
  <c r="W328" i="2"/>
  <c r="V328" i="2"/>
  <c r="AE325" i="2"/>
  <c r="AD325" i="2"/>
  <c r="AC325" i="2"/>
  <c r="AB325" i="2"/>
  <c r="AA325" i="2"/>
  <c r="Z325" i="2"/>
  <c r="Y325" i="2"/>
  <c r="X325" i="2"/>
  <c r="W325" i="2"/>
  <c r="V325" i="2"/>
  <c r="AE324" i="2"/>
  <c r="AD324" i="2"/>
  <c r="AC324" i="2"/>
  <c r="AB324" i="2"/>
  <c r="AA324" i="2"/>
  <c r="Z324" i="2"/>
  <c r="Y324" i="2"/>
  <c r="X324" i="2"/>
  <c r="W324" i="2"/>
  <c r="V324" i="2"/>
  <c r="AE321" i="2"/>
  <c r="AD321" i="2"/>
  <c r="AC321" i="2"/>
  <c r="AB321" i="2"/>
  <c r="AA321" i="2"/>
  <c r="Z321" i="2"/>
  <c r="Y321" i="2"/>
  <c r="X321" i="2"/>
  <c r="W321" i="2"/>
  <c r="V321" i="2"/>
  <c r="AE320" i="2"/>
  <c r="AD320" i="2"/>
  <c r="AC320" i="2"/>
  <c r="AB320" i="2"/>
  <c r="AA320" i="2"/>
  <c r="Z320" i="2"/>
  <c r="Y320" i="2"/>
  <c r="X320" i="2"/>
  <c r="W320" i="2"/>
  <c r="V320" i="2"/>
  <c r="AE317" i="2"/>
  <c r="AD317" i="2"/>
  <c r="AC317" i="2"/>
  <c r="AB317" i="2"/>
  <c r="AA317" i="2"/>
  <c r="Z317" i="2"/>
  <c r="Y317" i="2"/>
  <c r="X317" i="2"/>
  <c r="W317" i="2"/>
  <c r="V317" i="2"/>
  <c r="AE316" i="2"/>
  <c r="AD316" i="2"/>
  <c r="AC316" i="2"/>
  <c r="AB316" i="2"/>
  <c r="AA316" i="2"/>
  <c r="Z316" i="2"/>
  <c r="Y316" i="2"/>
  <c r="X316" i="2"/>
  <c r="W316" i="2"/>
  <c r="V316" i="2"/>
  <c r="AE313" i="2"/>
  <c r="AD313" i="2"/>
  <c r="AC313" i="2"/>
  <c r="AB313" i="2"/>
  <c r="AA313" i="2"/>
  <c r="Z313" i="2"/>
  <c r="Y313" i="2"/>
  <c r="X313" i="2"/>
  <c r="W313" i="2"/>
  <c r="V313" i="2"/>
  <c r="AE312" i="2"/>
  <c r="AD312" i="2"/>
  <c r="AC312" i="2"/>
  <c r="AB312" i="2"/>
  <c r="AA312" i="2"/>
  <c r="Z312" i="2"/>
  <c r="Y312" i="2"/>
  <c r="X312" i="2"/>
  <c r="W312" i="2"/>
  <c r="V312" i="2"/>
  <c r="AE309" i="2"/>
  <c r="AD309" i="2"/>
  <c r="AC309" i="2"/>
  <c r="AB309" i="2"/>
  <c r="AA309" i="2"/>
  <c r="Z309" i="2"/>
  <c r="Y309" i="2"/>
  <c r="X309" i="2"/>
  <c r="W309" i="2"/>
  <c r="V309" i="2"/>
  <c r="AE308" i="2"/>
  <c r="AD308" i="2"/>
  <c r="AC308" i="2"/>
  <c r="AB308" i="2"/>
  <c r="AA308" i="2"/>
  <c r="Z308" i="2"/>
  <c r="Y308" i="2"/>
  <c r="X308" i="2"/>
  <c r="W308" i="2"/>
  <c r="V308" i="2"/>
  <c r="AE305" i="2"/>
  <c r="AD305" i="2"/>
  <c r="AC305" i="2"/>
  <c r="AB305" i="2"/>
  <c r="AA305" i="2"/>
  <c r="Z305" i="2"/>
  <c r="Y305" i="2"/>
  <c r="X305" i="2"/>
  <c r="W305" i="2"/>
  <c r="V305" i="2"/>
  <c r="AE304" i="2"/>
  <c r="AD304" i="2"/>
  <c r="AC304" i="2"/>
  <c r="AB304" i="2"/>
  <c r="AA304" i="2"/>
  <c r="Z304" i="2"/>
  <c r="Y304" i="2"/>
  <c r="X304" i="2"/>
  <c r="W304" i="2"/>
  <c r="V304" i="2"/>
  <c r="AE301" i="2"/>
  <c r="AD301" i="2"/>
  <c r="AC301" i="2"/>
  <c r="AB301" i="2"/>
  <c r="AA301" i="2"/>
  <c r="Z301" i="2"/>
  <c r="Y301" i="2"/>
  <c r="X301" i="2"/>
  <c r="W301" i="2"/>
  <c r="V301" i="2"/>
  <c r="AE300" i="2"/>
  <c r="AD300" i="2"/>
  <c r="AC300" i="2"/>
  <c r="AB300" i="2"/>
  <c r="AA300" i="2"/>
  <c r="Z300" i="2"/>
  <c r="Y300" i="2"/>
  <c r="X300" i="2"/>
  <c r="W300" i="2"/>
  <c r="V300" i="2"/>
  <c r="AE297" i="2"/>
  <c r="AD297" i="2"/>
  <c r="AC297" i="2"/>
  <c r="AB297" i="2"/>
  <c r="AA297" i="2"/>
  <c r="Z297" i="2"/>
  <c r="Y297" i="2"/>
  <c r="X297" i="2"/>
  <c r="W297" i="2"/>
  <c r="V297" i="2"/>
  <c r="AE296" i="2"/>
  <c r="AD296" i="2"/>
  <c r="AC296" i="2"/>
  <c r="AB296" i="2"/>
  <c r="AA296" i="2"/>
  <c r="Z296" i="2"/>
  <c r="Y296" i="2"/>
  <c r="X296" i="2"/>
  <c r="W296" i="2"/>
  <c r="V296" i="2"/>
  <c r="AE293" i="2"/>
  <c r="AD293" i="2"/>
  <c r="AC293" i="2"/>
  <c r="AB293" i="2"/>
  <c r="AA293" i="2"/>
  <c r="Z293" i="2"/>
  <c r="Y293" i="2"/>
  <c r="X293" i="2"/>
  <c r="W293" i="2"/>
  <c r="V293" i="2"/>
  <c r="AE292" i="2"/>
  <c r="AD292" i="2"/>
  <c r="AC292" i="2"/>
  <c r="AB292" i="2"/>
  <c r="AA292" i="2"/>
  <c r="Z292" i="2"/>
  <c r="Y292" i="2"/>
  <c r="X292" i="2"/>
  <c r="W292" i="2"/>
  <c r="V292" i="2"/>
  <c r="AE289" i="2"/>
  <c r="AD289" i="2"/>
  <c r="AC289" i="2"/>
  <c r="AB289" i="2"/>
  <c r="AA289" i="2"/>
  <c r="Z289" i="2"/>
  <c r="Y289" i="2"/>
  <c r="X289" i="2"/>
  <c r="W289" i="2"/>
  <c r="V289" i="2"/>
  <c r="AE288" i="2"/>
  <c r="AD288" i="2"/>
  <c r="AC288" i="2"/>
  <c r="AB288" i="2"/>
  <c r="AA288" i="2"/>
  <c r="Z288" i="2"/>
  <c r="Y288" i="2"/>
  <c r="X288" i="2"/>
  <c r="W288" i="2"/>
  <c r="V288" i="2"/>
  <c r="AE285" i="2"/>
  <c r="AD285" i="2"/>
  <c r="AC285" i="2"/>
  <c r="AB285" i="2"/>
  <c r="AA285" i="2"/>
  <c r="Z285" i="2"/>
  <c r="Y285" i="2"/>
  <c r="X285" i="2"/>
  <c r="W285" i="2"/>
  <c r="V285" i="2"/>
  <c r="AE284" i="2"/>
  <c r="AD284" i="2"/>
  <c r="AC284" i="2"/>
  <c r="AB284" i="2"/>
  <c r="AA284" i="2"/>
  <c r="Z284" i="2"/>
  <c r="Y284" i="2"/>
  <c r="X284" i="2"/>
  <c r="W284" i="2"/>
  <c r="V284" i="2"/>
  <c r="AE281" i="2"/>
  <c r="AD281" i="2"/>
  <c r="AC281" i="2"/>
  <c r="AB281" i="2"/>
  <c r="AA281" i="2"/>
  <c r="Z281" i="2"/>
  <c r="Y281" i="2"/>
  <c r="X281" i="2"/>
  <c r="W281" i="2"/>
  <c r="V281" i="2"/>
  <c r="AE280" i="2"/>
  <c r="AD280" i="2"/>
  <c r="AC280" i="2"/>
  <c r="AB280" i="2"/>
  <c r="AA280" i="2"/>
  <c r="Z280" i="2"/>
  <c r="Y280" i="2"/>
  <c r="X280" i="2"/>
  <c r="W280" i="2"/>
  <c r="V280" i="2"/>
  <c r="AE277" i="2"/>
  <c r="AD277" i="2"/>
  <c r="AC277" i="2"/>
  <c r="AB277" i="2"/>
  <c r="AA277" i="2"/>
  <c r="Z277" i="2"/>
  <c r="Y277" i="2"/>
  <c r="X277" i="2"/>
  <c r="W277" i="2"/>
  <c r="V277" i="2"/>
  <c r="AE276" i="2"/>
  <c r="AD276" i="2"/>
  <c r="AC276" i="2"/>
  <c r="AB276" i="2"/>
  <c r="AA276" i="2"/>
  <c r="Z276" i="2"/>
  <c r="Y276" i="2"/>
  <c r="X276" i="2"/>
  <c r="W276" i="2"/>
  <c r="V276" i="2"/>
  <c r="AE273" i="2"/>
  <c r="AD273" i="2"/>
  <c r="AC273" i="2"/>
  <c r="AB273" i="2"/>
  <c r="AA273" i="2"/>
  <c r="Z273" i="2"/>
  <c r="Y273" i="2"/>
  <c r="X273" i="2"/>
  <c r="W273" i="2"/>
  <c r="V273" i="2"/>
  <c r="AE272" i="2"/>
  <c r="AD272" i="2"/>
  <c r="AC272" i="2"/>
  <c r="AB272" i="2"/>
  <c r="AA272" i="2"/>
  <c r="Z272" i="2"/>
  <c r="Y272" i="2"/>
  <c r="X272" i="2"/>
  <c r="W272" i="2"/>
  <c r="V272" i="2"/>
  <c r="AE269" i="2"/>
  <c r="AD269" i="2"/>
  <c r="AC269" i="2"/>
  <c r="AB269" i="2"/>
  <c r="AA269" i="2"/>
  <c r="Z269" i="2"/>
  <c r="Y269" i="2"/>
  <c r="X269" i="2"/>
  <c r="W269" i="2"/>
  <c r="V269" i="2"/>
  <c r="AE268" i="2"/>
  <c r="AD268" i="2"/>
  <c r="AC268" i="2"/>
  <c r="AB268" i="2"/>
  <c r="AA268" i="2"/>
  <c r="Z268" i="2"/>
  <c r="Y268" i="2"/>
  <c r="X268" i="2"/>
  <c r="W268" i="2"/>
  <c r="V268" i="2"/>
  <c r="AE265" i="2"/>
  <c r="AD265" i="2"/>
  <c r="AC265" i="2"/>
  <c r="AB265" i="2"/>
  <c r="AA265" i="2"/>
  <c r="Z265" i="2"/>
  <c r="Y265" i="2"/>
  <c r="X265" i="2"/>
  <c r="W265" i="2"/>
  <c r="V265" i="2"/>
  <c r="AE264" i="2"/>
  <c r="AD264" i="2"/>
  <c r="AC264" i="2"/>
  <c r="AB264" i="2"/>
  <c r="AA264" i="2"/>
  <c r="Z264" i="2"/>
  <c r="Y264" i="2"/>
  <c r="X264" i="2"/>
  <c r="W264" i="2"/>
  <c r="V264" i="2"/>
  <c r="AE261" i="2"/>
  <c r="AD261" i="2"/>
  <c r="AC261" i="2"/>
  <c r="AB261" i="2"/>
  <c r="AA261" i="2"/>
  <c r="Z261" i="2"/>
  <c r="Y261" i="2"/>
  <c r="X261" i="2"/>
  <c r="W261" i="2"/>
  <c r="V261" i="2"/>
  <c r="AE260" i="2"/>
  <c r="AD260" i="2"/>
  <c r="AC260" i="2"/>
  <c r="AB260" i="2"/>
  <c r="AA260" i="2"/>
  <c r="Z260" i="2"/>
  <c r="Y260" i="2"/>
  <c r="X260" i="2"/>
  <c r="W260" i="2"/>
  <c r="V260" i="2"/>
  <c r="AE257" i="2"/>
  <c r="AD257" i="2"/>
  <c r="AC257" i="2"/>
  <c r="AB257" i="2"/>
  <c r="AA257" i="2"/>
  <c r="Z257" i="2"/>
  <c r="Y257" i="2"/>
  <c r="X257" i="2"/>
  <c r="W257" i="2"/>
  <c r="V257" i="2"/>
  <c r="AE256" i="2"/>
  <c r="AD256" i="2"/>
  <c r="AC256" i="2"/>
  <c r="AB256" i="2"/>
  <c r="AA256" i="2"/>
  <c r="Z256" i="2"/>
  <c r="Y256" i="2"/>
  <c r="X256" i="2"/>
  <c r="W256" i="2"/>
  <c r="V256" i="2"/>
  <c r="AE253" i="2"/>
  <c r="AD253" i="2"/>
  <c r="AC253" i="2"/>
  <c r="AB253" i="2"/>
  <c r="AA253" i="2"/>
  <c r="Z253" i="2"/>
  <c r="Y253" i="2"/>
  <c r="X253" i="2"/>
  <c r="W253" i="2"/>
  <c r="V253" i="2"/>
  <c r="AE252" i="2"/>
  <c r="AD252" i="2"/>
  <c r="AC252" i="2"/>
  <c r="AB252" i="2"/>
  <c r="AA252" i="2"/>
  <c r="Z252" i="2"/>
  <c r="Y252" i="2"/>
  <c r="X252" i="2"/>
  <c r="W252" i="2"/>
  <c r="V252" i="2"/>
  <c r="AE249" i="2"/>
  <c r="AD249" i="2"/>
  <c r="AC249" i="2"/>
  <c r="AB249" i="2"/>
  <c r="AA249" i="2"/>
  <c r="Z249" i="2"/>
  <c r="Y249" i="2"/>
  <c r="X249" i="2"/>
  <c r="W249" i="2"/>
  <c r="V249" i="2"/>
  <c r="AE248" i="2"/>
  <c r="AD248" i="2"/>
  <c r="AC248" i="2"/>
  <c r="AB248" i="2"/>
  <c r="AA248" i="2"/>
  <c r="Z248" i="2"/>
  <c r="Y248" i="2"/>
  <c r="X248" i="2"/>
  <c r="W248" i="2"/>
  <c r="V248" i="2"/>
  <c r="AE245" i="2"/>
  <c r="AD245" i="2"/>
  <c r="AC245" i="2"/>
  <c r="AB245" i="2"/>
  <c r="AA245" i="2"/>
  <c r="Z245" i="2"/>
  <c r="Y245" i="2"/>
  <c r="X245" i="2"/>
  <c r="W245" i="2"/>
  <c r="V245" i="2"/>
  <c r="AE244" i="2"/>
  <c r="AD244" i="2"/>
  <c r="AC244" i="2"/>
  <c r="AB244" i="2"/>
  <c r="AA244" i="2"/>
  <c r="Z244" i="2"/>
  <c r="Y244" i="2"/>
  <c r="X244" i="2"/>
  <c r="W244" i="2"/>
  <c r="V244" i="2"/>
  <c r="AE241" i="2"/>
  <c r="AD241" i="2"/>
  <c r="AC241" i="2"/>
  <c r="AB241" i="2"/>
  <c r="AA241" i="2"/>
  <c r="Z241" i="2"/>
  <c r="Y241" i="2"/>
  <c r="X241" i="2"/>
  <c r="W241" i="2"/>
  <c r="V241" i="2"/>
  <c r="AE240" i="2"/>
  <c r="AD240" i="2"/>
  <c r="AC240" i="2"/>
  <c r="AB240" i="2"/>
  <c r="AA240" i="2"/>
  <c r="Z240" i="2"/>
  <c r="Y240" i="2"/>
  <c r="X240" i="2"/>
  <c r="W240" i="2"/>
  <c r="V240" i="2"/>
  <c r="AE237" i="2"/>
  <c r="AD237" i="2"/>
  <c r="AC237" i="2"/>
  <c r="AB237" i="2"/>
  <c r="AA237" i="2"/>
  <c r="Z237" i="2"/>
  <c r="Y237" i="2"/>
  <c r="X237" i="2"/>
  <c r="W237" i="2"/>
  <c r="V237" i="2"/>
  <c r="AE236" i="2"/>
  <c r="AD236" i="2"/>
  <c r="AC236" i="2"/>
  <c r="AB236" i="2"/>
  <c r="AA236" i="2"/>
  <c r="Z236" i="2"/>
  <c r="Y236" i="2"/>
  <c r="X236" i="2"/>
  <c r="W236" i="2"/>
  <c r="V236" i="2"/>
  <c r="AE233" i="2"/>
  <c r="AD233" i="2"/>
  <c r="AC233" i="2"/>
  <c r="AB233" i="2"/>
  <c r="AA233" i="2"/>
  <c r="Z233" i="2"/>
  <c r="Y233" i="2"/>
  <c r="X233" i="2"/>
  <c r="W233" i="2"/>
  <c r="V233" i="2"/>
  <c r="AE232" i="2"/>
  <c r="AD232" i="2"/>
  <c r="AC232" i="2"/>
  <c r="AB232" i="2"/>
  <c r="AA232" i="2"/>
  <c r="Z232" i="2"/>
  <c r="Y232" i="2"/>
  <c r="X232" i="2"/>
  <c r="W232" i="2"/>
  <c r="V232" i="2"/>
  <c r="AE229" i="2"/>
  <c r="AD229" i="2"/>
  <c r="AC229" i="2"/>
  <c r="AB229" i="2"/>
  <c r="AA229" i="2"/>
  <c r="Z229" i="2"/>
  <c r="Y229" i="2"/>
  <c r="X229" i="2"/>
  <c r="W229" i="2"/>
  <c r="V229" i="2"/>
  <c r="AE228" i="2"/>
  <c r="AD228" i="2"/>
  <c r="AC228" i="2"/>
  <c r="AB228" i="2"/>
  <c r="AA228" i="2"/>
  <c r="Z228" i="2"/>
  <c r="Y228" i="2"/>
  <c r="X228" i="2"/>
  <c r="W228" i="2"/>
  <c r="V228" i="2"/>
  <c r="AE225" i="2"/>
  <c r="AD225" i="2"/>
  <c r="AC225" i="2"/>
  <c r="AB225" i="2"/>
  <c r="AA225" i="2"/>
  <c r="Z225" i="2"/>
  <c r="Y225" i="2"/>
  <c r="X225" i="2"/>
  <c r="W225" i="2"/>
  <c r="V225" i="2"/>
  <c r="AE224" i="2"/>
  <c r="AD224" i="2"/>
  <c r="AC224" i="2"/>
  <c r="AB224" i="2"/>
  <c r="AA224" i="2"/>
  <c r="Z224" i="2"/>
  <c r="Y224" i="2"/>
  <c r="X224" i="2"/>
  <c r="W224" i="2"/>
  <c r="V224" i="2"/>
  <c r="AE221" i="2"/>
  <c r="AD221" i="2"/>
  <c r="AC221" i="2"/>
  <c r="AB221" i="2"/>
  <c r="AA221" i="2"/>
  <c r="Z221" i="2"/>
  <c r="Y221" i="2"/>
  <c r="X221" i="2"/>
  <c r="W221" i="2"/>
  <c r="V221" i="2"/>
  <c r="AE220" i="2"/>
  <c r="AD220" i="2"/>
  <c r="AC220" i="2"/>
  <c r="AB220" i="2"/>
  <c r="AA220" i="2"/>
  <c r="Z220" i="2"/>
  <c r="Y220" i="2"/>
  <c r="X220" i="2"/>
  <c r="W220" i="2"/>
  <c r="V220" i="2"/>
  <c r="AE217" i="2"/>
  <c r="AD217" i="2"/>
  <c r="AC217" i="2"/>
  <c r="AB217" i="2"/>
  <c r="AA217" i="2"/>
  <c r="Z217" i="2"/>
  <c r="Y217" i="2"/>
  <c r="X217" i="2"/>
  <c r="W217" i="2"/>
  <c r="V217" i="2"/>
  <c r="AE216" i="2"/>
  <c r="AD216" i="2"/>
  <c r="AC216" i="2"/>
  <c r="AB216" i="2"/>
  <c r="AA216" i="2"/>
  <c r="Z216" i="2"/>
  <c r="Y216" i="2"/>
  <c r="X216" i="2"/>
  <c r="W216" i="2"/>
  <c r="V216" i="2"/>
  <c r="AE213" i="2"/>
  <c r="AD213" i="2"/>
  <c r="AC213" i="2"/>
  <c r="AB213" i="2"/>
  <c r="AA213" i="2"/>
  <c r="Z213" i="2"/>
  <c r="Y213" i="2"/>
  <c r="X213" i="2"/>
  <c r="W213" i="2"/>
  <c r="V213" i="2"/>
  <c r="AE212" i="2"/>
  <c r="AD212" i="2"/>
  <c r="AC212" i="2"/>
  <c r="AB212" i="2"/>
  <c r="AA212" i="2"/>
  <c r="Z212" i="2"/>
  <c r="Y212" i="2"/>
  <c r="X212" i="2"/>
  <c r="W212" i="2"/>
  <c r="V212" i="2"/>
  <c r="AE209" i="2"/>
  <c r="AD209" i="2"/>
  <c r="AC209" i="2"/>
  <c r="AB209" i="2"/>
  <c r="AA209" i="2"/>
  <c r="Z209" i="2"/>
  <c r="Y209" i="2"/>
  <c r="X209" i="2"/>
  <c r="W209" i="2"/>
  <c r="V209" i="2"/>
  <c r="AE208" i="2"/>
  <c r="AD208" i="2"/>
  <c r="AC208" i="2"/>
  <c r="AB208" i="2"/>
  <c r="AA208" i="2"/>
  <c r="Z208" i="2"/>
  <c r="Y208" i="2"/>
  <c r="X208" i="2"/>
  <c r="W208" i="2"/>
  <c r="V208" i="2"/>
  <c r="AE205" i="2"/>
  <c r="AD205" i="2"/>
  <c r="AC205" i="2"/>
  <c r="AB205" i="2"/>
  <c r="AA205" i="2"/>
  <c r="Z205" i="2"/>
  <c r="Y205" i="2"/>
  <c r="X205" i="2"/>
  <c r="W205" i="2"/>
  <c r="V205" i="2"/>
  <c r="AE204" i="2"/>
  <c r="AD204" i="2"/>
  <c r="AC204" i="2"/>
  <c r="AB204" i="2"/>
  <c r="AA204" i="2"/>
  <c r="Z204" i="2"/>
  <c r="Y204" i="2"/>
  <c r="X204" i="2"/>
  <c r="W204" i="2"/>
  <c r="V204" i="2"/>
  <c r="AE201" i="2"/>
  <c r="AD201" i="2"/>
  <c r="AC201" i="2"/>
  <c r="AB201" i="2"/>
  <c r="AA201" i="2"/>
  <c r="Z201" i="2"/>
  <c r="Y201" i="2"/>
  <c r="X201" i="2"/>
  <c r="W201" i="2"/>
  <c r="V201" i="2"/>
  <c r="AE200" i="2"/>
  <c r="AD200" i="2"/>
  <c r="AC200" i="2"/>
  <c r="AB200" i="2"/>
  <c r="AA200" i="2"/>
  <c r="Z200" i="2"/>
  <c r="Y200" i="2"/>
  <c r="X200" i="2"/>
  <c r="W200" i="2"/>
  <c r="V200" i="2"/>
  <c r="AE197" i="2"/>
  <c r="AD197" i="2"/>
  <c r="AC197" i="2"/>
  <c r="AB197" i="2"/>
  <c r="AA197" i="2"/>
  <c r="Z197" i="2"/>
  <c r="Y197" i="2"/>
  <c r="X197" i="2"/>
  <c r="W197" i="2"/>
  <c r="V197" i="2"/>
  <c r="AE196" i="2"/>
  <c r="AD196" i="2"/>
  <c r="AC196" i="2"/>
  <c r="AB196" i="2"/>
  <c r="AA196" i="2"/>
  <c r="Z196" i="2"/>
  <c r="Y196" i="2"/>
  <c r="X196" i="2"/>
  <c r="W196" i="2"/>
  <c r="V196" i="2"/>
  <c r="AE193" i="2"/>
  <c r="AD193" i="2"/>
  <c r="AC193" i="2"/>
  <c r="AB193" i="2"/>
  <c r="AA193" i="2"/>
  <c r="Z193" i="2"/>
  <c r="Y193" i="2"/>
  <c r="X193" i="2"/>
  <c r="W193" i="2"/>
  <c r="V193" i="2"/>
  <c r="AE192" i="2"/>
  <c r="AD192" i="2"/>
  <c r="AC192" i="2"/>
  <c r="AB192" i="2"/>
  <c r="AA192" i="2"/>
  <c r="Z192" i="2"/>
  <c r="Y192" i="2"/>
  <c r="X192" i="2"/>
  <c r="W192" i="2"/>
  <c r="V192" i="2"/>
  <c r="AE189" i="2"/>
  <c r="AD189" i="2"/>
  <c r="AC189" i="2"/>
  <c r="AB189" i="2"/>
  <c r="AA189" i="2"/>
  <c r="Z189" i="2"/>
  <c r="Y189" i="2"/>
  <c r="X189" i="2"/>
  <c r="W189" i="2"/>
  <c r="V189" i="2"/>
  <c r="AE188" i="2"/>
  <c r="AD188" i="2"/>
  <c r="AC188" i="2"/>
  <c r="AB188" i="2"/>
  <c r="AA188" i="2"/>
  <c r="Z188" i="2"/>
  <c r="Y188" i="2"/>
  <c r="X188" i="2"/>
  <c r="W188" i="2"/>
  <c r="V188" i="2"/>
  <c r="AE185" i="2"/>
  <c r="AD185" i="2"/>
  <c r="AC185" i="2"/>
  <c r="AB185" i="2"/>
  <c r="AA185" i="2"/>
  <c r="Z185" i="2"/>
  <c r="Y185" i="2"/>
  <c r="X185" i="2"/>
  <c r="W185" i="2"/>
  <c r="V185" i="2"/>
  <c r="AE184" i="2"/>
  <c r="AD184" i="2"/>
  <c r="AC184" i="2"/>
  <c r="AB184" i="2"/>
  <c r="AA184" i="2"/>
  <c r="Z184" i="2"/>
  <c r="Y184" i="2"/>
  <c r="X184" i="2"/>
  <c r="W184" i="2"/>
  <c r="V184" i="2"/>
  <c r="AE181" i="2"/>
  <c r="AD181" i="2"/>
  <c r="AC181" i="2"/>
  <c r="AB181" i="2"/>
  <c r="AA181" i="2"/>
  <c r="Z181" i="2"/>
  <c r="Y181" i="2"/>
  <c r="X181" i="2"/>
  <c r="W181" i="2"/>
  <c r="V181" i="2"/>
  <c r="AE180" i="2"/>
  <c r="AD180" i="2"/>
  <c r="AC180" i="2"/>
  <c r="AB180" i="2"/>
  <c r="AA180" i="2"/>
  <c r="Z180" i="2"/>
  <c r="Y180" i="2"/>
  <c r="X180" i="2"/>
  <c r="W180" i="2"/>
  <c r="V180" i="2"/>
  <c r="AE177" i="2"/>
  <c r="AD177" i="2"/>
  <c r="AC177" i="2"/>
  <c r="AB177" i="2"/>
  <c r="AA177" i="2"/>
  <c r="Z177" i="2"/>
  <c r="Y177" i="2"/>
  <c r="X177" i="2"/>
  <c r="W177" i="2"/>
  <c r="V177" i="2"/>
  <c r="AE176" i="2"/>
  <c r="AD176" i="2"/>
  <c r="AC176" i="2"/>
  <c r="AB176" i="2"/>
  <c r="AA176" i="2"/>
  <c r="Z176" i="2"/>
  <c r="Y176" i="2"/>
  <c r="X176" i="2"/>
  <c r="W176" i="2"/>
  <c r="V176" i="2"/>
  <c r="AE173" i="2"/>
  <c r="AD173" i="2"/>
  <c r="AC173" i="2"/>
  <c r="AB173" i="2"/>
  <c r="AA173" i="2"/>
  <c r="Z173" i="2"/>
  <c r="Y173" i="2"/>
  <c r="X173" i="2"/>
  <c r="W173" i="2"/>
  <c r="V173" i="2"/>
  <c r="AE172" i="2"/>
  <c r="AD172" i="2"/>
  <c r="AC172" i="2"/>
  <c r="AB172" i="2"/>
  <c r="AA172" i="2"/>
  <c r="Z172" i="2"/>
  <c r="Y172" i="2"/>
  <c r="X172" i="2"/>
  <c r="W172" i="2"/>
  <c r="V172" i="2"/>
  <c r="AE169" i="2"/>
  <c r="AD169" i="2"/>
  <c r="AC169" i="2"/>
  <c r="AB169" i="2"/>
  <c r="AA169" i="2"/>
  <c r="Z169" i="2"/>
  <c r="Y169" i="2"/>
  <c r="X169" i="2"/>
  <c r="W169" i="2"/>
  <c r="V169" i="2"/>
  <c r="AE168" i="2"/>
  <c r="AD168" i="2"/>
  <c r="AC168" i="2"/>
  <c r="AB168" i="2"/>
  <c r="AA168" i="2"/>
  <c r="Z168" i="2"/>
  <c r="Y168" i="2"/>
  <c r="X168" i="2"/>
  <c r="W168" i="2"/>
  <c r="V168" i="2"/>
  <c r="AE165" i="2"/>
  <c r="AD165" i="2"/>
  <c r="AC165" i="2"/>
  <c r="AB165" i="2"/>
  <c r="AA165" i="2"/>
  <c r="Z165" i="2"/>
  <c r="Y165" i="2"/>
  <c r="X165" i="2"/>
  <c r="W165" i="2"/>
  <c r="V165" i="2"/>
  <c r="AE164" i="2"/>
  <c r="AD164" i="2"/>
  <c r="AC164" i="2"/>
  <c r="AB164" i="2"/>
  <c r="AA164" i="2"/>
  <c r="Z164" i="2"/>
  <c r="Y164" i="2"/>
  <c r="X164" i="2"/>
  <c r="W164" i="2"/>
  <c r="V164" i="2"/>
  <c r="AE161" i="2"/>
  <c r="AD161" i="2"/>
  <c r="AC161" i="2"/>
  <c r="AB161" i="2"/>
  <c r="AA161" i="2"/>
  <c r="Z161" i="2"/>
  <c r="Y161" i="2"/>
  <c r="X161" i="2"/>
  <c r="W161" i="2"/>
  <c r="V161" i="2"/>
  <c r="AE160" i="2"/>
  <c r="AD160" i="2"/>
  <c r="AC160" i="2"/>
  <c r="AB160" i="2"/>
  <c r="AA160" i="2"/>
  <c r="Z160" i="2"/>
  <c r="Y160" i="2"/>
  <c r="X160" i="2"/>
  <c r="W160" i="2"/>
  <c r="V160" i="2"/>
  <c r="AE157" i="2"/>
  <c r="AD157" i="2"/>
  <c r="AC157" i="2"/>
  <c r="AB157" i="2"/>
  <c r="AA157" i="2"/>
  <c r="Z157" i="2"/>
  <c r="Y157" i="2"/>
  <c r="X157" i="2"/>
  <c r="W157" i="2"/>
  <c r="V157" i="2"/>
  <c r="AE156" i="2"/>
  <c r="AD156" i="2"/>
  <c r="AC156" i="2"/>
  <c r="AB156" i="2"/>
  <c r="AA156" i="2"/>
  <c r="Z156" i="2"/>
  <c r="Y156" i="2"/>
  <c r="X156" i="2"/>
  <c r="W156" i="2"/>
  <c r="V156" i="2"/>
  <c r="AE153" i="2"/>
  <c r="AD153" i="2"/>
  <c r="AC153" i="2"/>
  <c r="AB153" i="2"/>
  <c r="AA153" i="2"/>
  <c r="Z153" i="2"/>
  <c r="Y153" i="2"/>
  <c r="X153" i="2"/>
  <c r="W153" i="2"/>
  <c r="V153" i="2"/>
  <c r="AE152" i="2"/>
  <c r="AD152" i="2"/>
  <c r="AC152" i="2"/>
  <c r="AB152" i="2"/>
  <c r="AA152" i="2"/>
  <c r="Z152" i="2"/>
  <c r="Y152" i="2"/>
  <c r="X152" i="2"/>
  <c r="W152" i="2"/>
  <c r="V152" i="2"/>
  <c r="AE149" i="2"/>
  <c r="AD149" i="2"/>
  <c r="AC149" i="2"/>
  <c r="AB149" i="2"/>
  <c r="AA149" i="2"/>
  <c r="Z149" i="2"/>
  <c r="Y149" i="2"/>
  <c r="X149" i="2"/>
  <c r="W149" i="2"/>
  <c r="V149" i="2"/>
  <c r="AE148" i="2"/>
  <c r="AD148" i="2"/>
  <c r="AC148" i="2"/>
  <c r="AB148" i="2"/>
  <c r="AA148" i="2"/>
  <c r="Z148" i="2"/>
  <c r="Y148" i="2"/>
  <c r="X148" i="2"/>
  <c r="W148" i="2"/>
  <c r="V148" i="2"/>
  <c r="AE145" i="2"/>
  <c r="AD145" i="2"/>
  <c r="AC145" i="2"/>
  <c r="AB145" i="2"/>
  <c r="AA145" i="2"/>
  <c r="Z145" i="2"/>
  <c r="Y145" i="2"/>
  <c r="X145" i="2"/>
  <c r="W145" i="2"/>
  <c r="V145" i="2"/>
  <c r="AE144" i="2"/>
  <c r="AD144" i="2"/>
  <c r="AC144" i="2"/>
  <c r="AB144" i="2"/>
  <c r="AA144" i="2"/>
  <c r="Z144" i="2"/>
  <c r="Y144" i="2"/>
  <c r="X144" i="2"/>
  <c r="W144" i="2"/>
  <c r="V144" i="2"/>
  <c r="AE141" i="2"/>
  <c r="AD141" i="2"/>
  <c r="AC141" i="2"/>
  <c r="AB141" i="2"/>
  <c r="AA141" i="2"/>
  <c r="Z141" i="2"/>
  <c r="Y141" i="2"/>
  <c r="X141" i="2"/>
  <c r="W141" i="2"/>
  <c r="V141" i="2"/>
  <c r="AE140" i="2"/>
  <c r="AD140" i="2"/>
  <c r="AC140" i="2"/>
  <c r="AB140" i="2"/>
  <c r="AA140" i="2"/>
  <c r="Z140" i="2"/>
  <c r="Y140" i="2"/>
  <c r="X140" i="2"/>
  <c r="W140" i="2"/>
  <c r="V140" i="2"/>
  <c r="AE137" i="2"/>
  <c r="AD137" i="2"/>
  <c r="AC137" i="2"/>
  <c r="AB137" i="2"/>
  <c r="AA137" i="2"/>
  <c r="Z137" i="2"/>
  <c r="Y137" i="2"/>
  <c r="X137" i="2"/>
  <c r="W137" i="2"/>
  <c r="V137" i="2"/>
  <c r="AE136" i="2"/>
  <c r="AD136" i="2"/>
  <c r="AC136" i="2"/>
  <c r="AB136" i="2"/>
  <c r="AA136" i="2"/>
  <c r="Z136" i="2"/>
  <c r="Y136" i="2"/>
  <c r="X136" i="2"/>
  <c r="W136" i="2"/>
  <c r="V136" i="2"/>
  <c r="AE133" i="2"/>
  <c r="AD133" i="2"/>
  <c r="AC133" i="2"/>
  <c r="AB133" i="2"/>
  <c r="AA133" i="2"/>
  <c r="Z133" i="2"/>
  <c r="Y133" i="2"/>
  <c r="X133" i="2"/>
  <c r="W133" i="2"/>
  <c r="V133" i="2"/>
  <c r="AE132" i="2"/>
  <c r="AD132" i="2"/>
  <c r="AC132" i="2"/>
  <c r="AB132" i="2"/>
  <c r="AA132" i="2"/>
  <c r="Z132" i="2"/>
  <c r="Y132" i="2"/>
  <c r="X132" i="2"/>
  <c r="W132" i="2"/>
  <c r="V132" i="2"/>
  <c r="AE129" i="2"/>
  <c r="AD129" i="2"/>
  <c r="AC129" i="2"/>
  <c r="AB129" i="2"/>
  <c r="AA129" i="2"/>
  <c r="Z129" i="2"/>
  <c r="Y129" i="2"/>
  <c r="X129" i="2"/>
  <c r="W129" i="2"/>
  <c r="V129" i="2"/>
  <c r="AE128" i="2"/>
  <c r="AD128" i="2"/>
  <c r="AC128" i="2"/>
  <c r="AB128" i="2"/>
  <c r="AA128" i="2"/>
  <c r="Z128" i="2"/>
  <c r="Y128" i="2"/>
  <c r="X128" i="2"/>
  <c r="W128" i="2"/>
  <c r="V128" i="2"/>
  <c r="AE125" i="2"/>
  <c r="AD125" i="2"/>
  <c r="AC125" i="2"/>
  <c r="AB125" i="2"/>
  <c r="AA125" i="2"/>
  <c r="Z125" i="2"/>
  <c r="Y125" i="2"/>
  <c r="X125" i="2"/>
  <c r="W125" i="2"/>
  <c r="V125" i="2"/>
  <c r="AE124" i="2"/>
  <c r="AD124" i="2"/>
  <c r="AC124" i="2"/>
  <c r="AB124" i="2"/>
  <c r="AA124" i="2"/>
  <c r="Z124" i="2"/>
  <c r="Y124" i="2"/>
  <c r="X124" i="2"/>
  <c r="W124" i="2"/>
  <c r="V124" i="2"/>
  <c r="AE121" i="2"/>
  <c r="AD121" i="2"/>
  <c r="AC121" i="2"/>
  <c r="AB121" i="2"/>
  <c r="AA121" i="2"/>
  <c r="Z121" i="2"/>
  <c r="Y121" i="2"/>
  <c r="X121" i="2"/>
  <c r="W121" i="2"/>
  <c r="V121" i="2"/>
  <c r="AE120" i="2"/>
  <c r="AD120" i="2"/>
  <c r="AC120" i="2"/>
  <c r="AB120" i="2"/>
  <c r="AA120" i="2"/>
  <c r="Z120" i="2"/>
  <c r="Y120" i="2"/>
  <c r="X120" i="2"/>
  <c r="W120" i="2"/>
  <c r="V120" i="2"/>
  <c r="AE117" i="2"/>
  <c r="AD117" i="2"/>
  <c r="AC117" i="2"/>
  <c r="AB117" i="2"/>
  <c r="AA117" i="2"/>
  <c r="Z117" i="2"/>
  <c r="Y117" i="2"/>
  <c r="X117" i="2"/>
  <c r="W117" i="2"/>
  <c r="V117" i="2"/>
  <c r="AE116" i="2"/>
  <c r="AD116" i="2"/>
  <c r="AC116" i="2"/>
  <c r="AB116" i="2"/>
  <c r="AA116" i="2"/>
  <c r="Z116" i="2"/>
  <c r="Y116" i="2"/>
  <c r="X116" i="2"/>
  <c r="W116" i="2"/>
  <c r="V116" i="2"/>
  <c r="AE113" i="2"/>
  <c r="AD113" i="2"/>
  <c r="AC113" i="2"/>
  <c r="AB113" i="2"/>
  <c r="AA113" i="2"/>
  <c r="Z113" i="2"/>
  <c r="Y113" i="2"/>
  <c r="X113" i="2"/>
  <c r="W113" i="2"/>
  <c r="V113" i="2"/>
  <c r="AE112" i="2"/>
  <c r="AD112" i="2"/>
  <c r="AC112" i="2"/>
  <c r="AB112" i="2"/>
  <c r="AA112" i="2"/>
  <c r="Z112" i="2"/>
  <c r="Y112" i="2"/>
  <c r="X112" i="2"/>
  <c r="W112" i="2"/>
  <c r="V112" i="2"/>
  <c r="AE109" i="2"/>
  <c r="AD109" i="2"/>
  <c r="AC109" i="2"/>
  <c r="AB109" i="2"/>
  <c r="AA109" i="2"/>
  <c r="Z109" i="2"/>
  <c r="Y109" i="2"/>
  <c r="X109" i="2"/>
  <c r="W109" i="2"/>
  <c r="V109" i="2"/>
  <c r="AE108" i="2"/>
  <c r="AD108" i="2"/>
  <c r="AC108" i="2"/>
  <c r="AB108" i="2"/>
  <c r="AA108" i="2"/>
  <c r="Z108" i="2"/>
  <c r="Y108" i="2"/>
  <c r="X108" i="2"/>
  <c r="W108" i="2"/>
  <c r="V108" i="2"/>
  <c r="AE105" i="2"/>
  <c r="AD105" i="2"/>
  <c r="AC105" i="2"/>
  <c r="AB105" i="2"/>
  <c r="AA105" i="2"/>
  <c r="Z105" i="2"/>
  <c r="Y105" i="2"/>
  <c r="X105" i="2"/>
  <c r="W105" i="2"/>
  <c r="V105" i="2"/>
  <c r="AE104" i="2"/>
  <c r="AD104" i="2"/>
  <c r="AC104" i="2"/>
  <c r="AB104" i="2"/>
  <c r="AA104" i="2"/>
  <c r="Z104" i="2"/>
  <c r="Y104" i="2"/>
  <c r="X104" i="2"/>
  <c r="W104" i="2"/>
  <c r="V104" i="2"/>
  <c r="AE101" i="2"/>
  <c r="AD101" i="2"/>
  <c r="AC101" i="2"/>
  <c r="AB101" i="2"/>
  <c r="AA101" i="2"/>
  <c r="Z101" i="2"/>
  <c r="Y101" i="2"/>
  <c r="X101" i="2"/>
  <c r="W101" i="2"/>
  <c r="V101" i="2"/>
  <c r="AE100" i="2"/>
  <c r="AD100" i="2"/>
  <c r="AC100" i="2"/>
  <c r="AB100" i="2"/>
  <c r="AA100" i="2"/>
  <c r="Z100" i="2"/>
  <c r="Y100" i="2"/>
  <c r="X100" i="2"/>
  <c r="W100" i="2"/>
  <c r="V100" i="2"/>
  <c r="AE97" i="2"/>
  <c r="AD97" i="2"/>
  <c r="AC97" i="2"/>
  <c r="AB97" i="2"/>
  <c r="AA97" i="2"/>
  <c r="Z97" i="2"/>
  <c r="Y97" i="2"/>
  <c r="X97" i="2"/>
  <c r="W97" i="2"/>
  <c r="V97" i="2"/>
  <c r="AE96" i="2"/>
  <c r="AD96" i="2"/>
  <c r="AC96" i="2"/>
  <c r="AB96" i="2"/>
  <c r="AA96" i="2"/>
  <c r="Z96" i="2"/>
  <c r="Y96" i="2"/>
  <c r="X96" i="2"/>
  <c r="W96" i="2"/>
  <c r="V96" i="2"/>
  <c r="AE93" i="2"/>
  <c r="AD93" i="2"/>
  <c r="AC93" i="2"/>
  <c r="AB93" i="2"/>
  <c r="AA93" i="2"/>
  <c r="Z93" i="2"/>
  <c r="Y93" i="2"/>
  <c r="X93" i="2"/>
  <c r="W93" i="2"/>
  <c r="V93" i="2"/>
  <c r="AE92" i="2"/>
  <c r="AD92" i="2"/>
  <c r="AC92" i="2"/>
  <c r="AB92" i="2"/>
  <c r="AA92" i="2"/>
  <c r="Z92" i="2"/>
  <c r="Y92" i="2"/>
  <c r="X92" i="2"/>
  <c r="W92" i="2"/>
  <c r="V92" i="2"/>
  <c r="AE89" i="2"/>
  <c r="AD89" i="2"/>
  <c r="AC89" i="2"/>
  <c r="AB89" i="2"/>
  <c r="AA89" i="2"/>
  <c r="Z89" i="2"/>
  <c r="Y89" i="2"/>
  <c r="X89" i="2"/>
  <c r="W89" i="2"/>
  <c r="V89" i="2"/>
  <c r="AE88" i="2"/>
  <c r="AD88" i="2"/>
  <c r="AC88" i="2"/>
  <c r="AB88" i="2"/>
  <c r="AA88" i="2"/>
  <c r="Z88" i="2"/>
  <c r="Y88" i="2"/>
  <c r="X88" i="2"/>
  <c r="W88" i="2"/>
  <c r="V88" i="2"/>
  <c r="AE85" i="2"/>
  <c r="AD85" i="2"/>
  <c r="AC85" i="2"/>
  <c r="AB85" i="2"/>
  <c r="AA85" i="2"/>
  <c r="Z85" i="2"/>
  <c r="Y85" i="2"/>
  <c r="X85" i="2"/>
  <c r="W85" i="2"/>
  <c r="V85" i="2"/>
  <c r="AE84" i="2"/>
  <c r="AD84" i="2"/>
  <c r="AC84" i="2"/>
  <c r="AB84" i="2"/>
  <c r="AA84" i="2"/>
  <c r="Z84" i="2"/>
  <c r="Y84" i="2"/>
  <c r="X84" i="2"/>
  <c r="W84" i="2"/>
  <c r="V84" i="2"/>
  <c r="AE81" i="2"/>
  <c r="AD81" i="2"/>
  <c r="AC81" i="2"/>
  <c r="AB81" i="2"/>
  <c r="AA81" i="2"/>
  <c r="Z81" i="2"/>
  <c r="Y81" i="2"/>
  <c r="X81" i="2"/>
  <c r="W81" i="2"/>
  <c r="V81" i="2"/>
  <c r="AE80" i="2"/>
  <c r="AD80" i="2"/>
  <c r="AC80" i="2"/>
  <c r="AB80" i="2"/>
  <c r="AA80" i="2"/>
  <c r="Z80" i="2"/>
  <c r="Y80" i="2"/>
  <c r="X80" i="2"/>
  <c r="W80" i="2"/>
  <c r="V80" i="2"/>
  <c r="AE77" i="2"/>
  <c r="AD77" i="2"/>
  <c r="AC77" i="2"/>
  <c r="AB77" i="2"/>
  <c r="AA77" i="2"/>
  <c r="Z77" i="2"/>
  <c r="Y77" i="2"/>
  <c r="X77" i="2"/>
  <c r="W77" i="2"/>
  <c r="V77" i="2"/>
  <c r="AE76" i="2"/>
  <c r="AD76" i="2"/>
  <c r="AC76" i="2"/>
  <c r="AB76" i="2"/>
  <c r="AA76" i="2"/>
  <c r="Z76" i="2"/>
  <c r="Y76" i="2"/>
  <c r="X76" i="2"/>
  <c r="W76" i="2"/>
  <c r="V76" i="2"/>
  <c r="AE73" i="2"/>
  <c r="AD73" i="2"/>
  <c r="AC73" i="2"/>
  <c r="AB73" i="2"/>
  <c r="AA73" i="2"/>
  <c r="Z73" i="2"/>
  <c r="Y73" i="2"/>
  <c r="X73" i="2"/>
  <c r="W73" i="2"/>
  <c r="V73" i="2"/>
  <c r="AE72" i="2"/>
  <c r="AD72" i="2"/>
  <c r="AC72" i="2"/>
  <c r="AB72" i="2"/>
  <c r="AA72" i="2"/>
  <c r="Z72" i="2"/>
  <c r="Y72" i="2"/>
  <c r="X72" i="2"/>
  <c r="W72" i="2"/>
  <c r="V72" i="2"/>
  <c r="AE69" i="2"/>
  <c r="AD69" i="2"/>
  <c r="AC69" i="2"/>
  <c r="AB69" i="2"/>
  <c r="AA69" i="2"/>
  <c r="Z69" i="2"/>
  <c r="Y69" i="2"/>
  <c r="X69" i="2"/>
  <c r="W69" i="2"/>
  <c r="V69" i="2"/>
  <c r="AE68" i="2"/>
  <c r="AD68" i="2"/>
  <c r="AC68" i="2"/>
  <c r="AB68" i="2"/>
  <c r="AA68" i="2"/>
  <c r="Z68" i="2"/>
  <c r="Y68" i="2"/>
  <c r="X68" i="2"/>
  <c r="W68" i="2"/>
  <c r="V68" i="2"/>
  <c r="AE65" i="2"/>
  <c r="AD65" i="2"/>
  <c r="AC65" i="2"/>
  <c r="AB65" i="2"/>
  <c r="AA65" i="2"/>
  <c r="Z65" i="2"/>
  <c r="Y65" i="2"/>
  <c r="X65" i="2"/>
  <c r="W65" i="2"/>
  <c r="V65" i="2"/>
  <c r="AE64" i="2"/>
  <c r="AD64" i="2"/>
  <c r="AC64" i="2"/>
  <c r="AB64" i="2"/>
  <c r="AA64" i="2"/>
  <c r="Z64" i="2"/>
  <c r="Y64" i="2"/>
  <c r="X64" i="2"/>
  <c r="W64" i="2"/>
  <c r="V64" i="2"/>
  <c r="AE61" i="2"/>
  <c r="AD61" i="2"/>
  <c r="AC61" i="2"/>
  <c r="AB61" i="2"/>
  <c r="AA61" i="2"/>
  <c r="Z61" i="2"/>
  <c r="Y61" i="2"/>
  <c r="X61" i="2"/>
  <c r="W61" i="2"/>
  <c r="V61" i="2"/>
  <c r="AE60" i="2"/>
  <c r="AD60" i="2"/>
  <c r="AC60" i="2"/>
  <c r="AB60" i="2"/>
  <c r="AA60" i="2"/>
  <c r="Z60" i="2"/>
  <c r="Y60" i="2"/>
  <c r="X60" i="2"/>
  <c r="W60" i="2"/>
  <c r="V60" i="2"/>
  <c r="AE57" i="2"/>
  <c r="AD57" i="2"/>
  <c r="AC57" i="2"/>
  <c r="AB57" i="2"/>
  <c r="AA57" i="2"/>
  <c r="Z57" i="2"/>
  <c r="Y57" i="2"/>
  <c r="X57" i="2"/>
  <c r="W57" i="2"/>
  <c r="V57" i="2"/>
  <c r="AE56" i="2"/>
  <c r="AD56" i="2"/>
  <c r="AC56" i="2"/>
  <c r="AB56" i="2"/>
  <c r="AA56" i="2"/>
  <c r="Z56" i="2"/>
  <c r="Y56" i="2"/>
  <c r="X56" i="2"/>
  <c r="W56" i="2"/>
  <c r="V56" i="2"/>
  <c r="AE53" i="2"/>
  <c r="AD53" i="2"/>
  <c r="AC53" i="2"/>
  <c r="AB53" i="2"/>
  <c r="AA53" i="2"/>
  <c r="Z53" i="2"/>
  <c r="Y53" i="2"/>
  <c r="X53" i="2"/>
  <c r="W53" i="2"/>
  <c r="V53" i="2"/>
  <c r="AE52" i="2"/>
  <c r="AD52" i="2"/>
  <c r="AC52" i="2"/>
  <c r="AB52" i="2"/>
  <c r="AA52" i="2"/>
  <c r="Z52" i="2"/>
  <c r="Y52" i="2"/>
  <c r="X52" i="2"/>
  <c r="W52" i="2"/>
  <c r="V52" i="2"/>
  <c r="AE49" i="2"/>
  <c r="AD49" i="2"/>
  <c r="AC49" i="2"/>
  <c r="AB49" i="2"/>
  <c r="AA49" i="2"/>
  <c r="Z49" i="2"/>
  <c r="Y49" i="2"/>
  <c r="X49" i="2"/>
  <c r="W49" i="2"/>
  <c r="V49" i="2"/>
  <c r="AE48" i="2"/>
  <c r="AD48" i="2"/>
  <c r="AC48" i="2"/>
  <c r="AB48" i="2"/>
  <c r="AA48" i="2"/>
  <c r="Z48" i="2"/>
  <c r="Y48" i="2"/>
  <c r="X48" i="2"/>
  <c r="W48" i="2"/>
  <c r="V48" i="2"/>
  <c r="AE45" i="2"/>
  <c r="AD45" i="2"/>
  <c r="AC45" i="2"/>
  <c r="AB45" i="2"/>
  <c r="AA45" i="2"/>
  <c r="Z45" i="2"/>
  <c r="Y45" i="2"/>
  <c r="X45" i="2"/>
  <c r="W45" i="2"/>
  <c r="V45" i="2"/>
  <c r="AE44" i="2"/>
  <c r="AD44" i="2"/>
  <c r="AC44" i="2"/>
  <c r="AB44" i="2"/>
  <c r="AA44" i="2"/>
  <c r="Z44" i="2"/>
  <c r="Y44" i="2"/>
  <c r="X44" i="2"/>
  <c r="W44" i="2"/>
  <c r="V44" i="2"/>
  <c r="AE41" i="2"/>
  <c r="AD41" i="2"/>
  <c r="AC41" i="2"/>
  <c r="AB41" i="2"/>
  <c r="AA41" i="2"/>
  <c r="Z41" i="2"/>
  <c r="Y41" i="2"/>
  <c r="X41" i="2"/>
  <c r="W41" i="2"/>
  <c r="V41" i="2"/>
  <c r="AE40" i="2"/>
  <c r="AD40" i="2"/>
  <c r="AC40" i="2"/>
  <c r="AB40" i="2"/>
  <c r="AA40" i="2"/>
  <c r="Z40" i="2"/>
  <c r="Y40" i="2"/>
  <c r="X40" i="2"/>
  <c r="W40" i="2"/>
  <c r="V40" i="2"/>
  <c r="AE37" i="2"/>
  <c r="AD37" i="2"/>
  <c r="AC37" i="2"/>
  <c r="AB37" i="2"/>
  <c r="AA37" i="2"/>
  <c r="Z37" i="2"/>
  <c r="Y37" i="2"/>
  <c r="X37" i="2"/>
  <c r="W37" i="2"/>
  <c r="V37" i="2"/>
  <c r="AE36" i="2"/>
  <c r="AD36" i="2"/>
  <c r="AC36" i="2"/>
  <c r="AB36" i="2"/>
  <c r="AA36" i="2"/>
  <c r="Z36" i="2"/>
  <c r="Y36" i="2"/>
  <c r="X36" i="2"/>
  <c r="W36" i="2"/>
  <c r="V36" i="2"/>
  <c r="AE33" i="2"/>
  <c r="AD33" i="2"/>
  <c r="AC33" i="2"/>
  <c r="AB33" i="2"/>
  <c r="AA33" i="2"/>
  <c r="Z33" i="2"/>
  <c r="Y33" i="2"/>
  <c r="X33" i="2"/>
  <c r="W33" i="2"/>
  <c r="V33" i="2"/>
  <c r="AE32" i="2"/>
  <c r="AD32" i="2"/>
  <c r="AC32" i="2"/>
  <c r="AB32" i="2"/>
  <c r="AA32" i="2"/>
  <c r="Z32" i="2"/>
  <c r="Y32" i="2"/>
  <c r="X32" i="2"/>
  <c r="W32" i="2"/>
  <c r="V32" i="2"/>
  <c r="AE29" i="2"/>
  <c r="AD29" i="2"/>
  <c r="AC29" i="2"/>
  <c r="AB29" i="2"/>
  <c r="AA29" i="2"/>
  <c r="Z29" i="2"/>
  <c r="Y29" i="2"/>
  <c r="X29" i="2"/>
  <c r="W29" i="2"/>
  <c r="V29" i="2"/>
  <c r="AE28" i="2"/>
  <c r="AD28" i="2"/>
  <c r="AC28" i="2"/>
  <c r="AB28" i="2"/>
  <c r="AA28" i="2"/>
  <c r="Z28" i="2"/>
  <c r="Y28" i="2"/>
  <c r="X28" i="2"/>
  <c r="W28" i="2"/>
  <c r="V28" i="2"/>
  <c r="AE25" i="2"/>
  <c r="AD25" i="2"/>
  <c r="AC25" i="2"/>
  <c r="AB25" i="2"/>
  <c r="AA25" i="2"/>
  <c r="Z25" i="2"/>
  <c r="Y25" i="2"/>
  <c r="X25" i="2"/>
  <c r="W25" i="2"/>
  <c r="V25" i="2"/>
  <c r="AE24" i="2"/>
  <c r="AD24" i="2"/>
  <c r="AC24" i="2"/>
  <c r="AB24" i="2"/>
  <c r="AA24" i="2"/>
  <c r="Z24" i="2"/>
  <c r="Y24" i="2"/>
  <c r="X24" i="2"/>
  <c r="W24" i="2"/>
  <c r="V24" i="2"/>
  <c r="AE21" i="2"/>
  <c r="AD21" i="2"/>
  <c r="AC21" i="2"/>
  <c r="AB21" i="2"/>
  <c r="AA21" i="2"/>
  <c r="Z21" i="2"/>
  <c r="Y21" i="2"/>
  <c r="X21" i="2"/>
  <c r="W21" i="2"/>
  <c r="V21" i="2"/>
  <c r="AE20" i="2"/>
  <c r="AD20" i="2"/>
  <c r="AC20" i="2"/>
  <c r="AB20" i="2"/>
  <c r="AA20" i="2"/>
  <c r="Z20" i="2"/>
  <c r="Y20" i="2"/>
  <c r="X20" i="2"/>
  <c r="W20" i="2"/>
  <c r="V20" i="2"/>
  <c r="AE17" i="2"/>
  <c r="AD17" i="2"/>
  <c r="AC17" i="2"/>
  <c r="AB17" i="2"/>
  <c r="AA17" i="2"/>
  <c r="Z17" i="2"/>
  <c r="Y17" i="2"/>
  <c r="X17" i="2"/>
  <c r="W17" i="2"/>
  <c r="V17" i="2"/>
  <c r="AE16" i="2"/>
  <c r="AD16" i="2"/>
  <c r="AC16" i="2"/>
  <c r="AB16" i="2"/>
  <c r="AA16" i="2"/>
  <c r="Z16" i="2"/>
  <c r="Y16" i="2"/>
  <c r="X16" i="2"/>
  <c r="W16" i="2"/>
  <c r="V16" i="2"/>
  <c r="AF46" i="2"/>
  <c r="AG46" i="2" s="1"/>
  <c r="AH46" i="2" s="1"/>
  <c r="AF50" i="2"/>
  <c r="AG50" i="2" s="1"/>
  <c r="AH50" i="2" s="1"/>
  <c r="AF54" i="2"/>
  <c r="AG54" i="2" s="1"/>
  <c r="AH54" i="2" s="1"/>
  <c r="AF58" i="2"/>
  <c r="AG58" i="2" s="1"/>
  <c r="AH58" i="2" s="1"/>
  <c r="AF62" i="2"/>
  <c r="AG62" i="2" s="1"/>
  <c r="AH62" i="2" s="1"/>
  <c r="AF66" i="2"/>
  <c r="AG66" i="2" s="1"/>
  <c r="AH66" i="2" s="1"/>
  <c r="AF70" i="2"/>
  <c r="AG70" i="2" s="1"/>
  <c r="AH70" i="2" s="1"/>
  <c r="AF74" i="2"/>
  <c r="AG74" i="2" s="1"/>
  <c r="AH74" i="2" s="1"/>
  <c r="AF78" i="2"/>
  <c r="AG78" i="2" s="1"/>
  <c r="AH78" i="2" s="1"/>
  <c r="AF82" i="2"/>
  <c r="AG82" i="2" s="1"/>
  <c r="AH82" i="2" s="1"/>
  <c r="AF86" i="2"/>
  <c r="AG86" i="2" s="1"/>
  <c r="AH86" i="2" s="1"/>
  <c r="AF90" i="2"/>
  <c r="AG90" i="2" s="1"/>
  <c r="AH90" i="2" s="1"/>
  <c r="AF94" i="2"/>
  <c r="AG94" i="2" s="1"/>
  <c r="AH94" i="2" s="1"/>
  <c r="AF98" i="2"/>
  <c r="AG98" i="2" s="1"/>
  <c r="AH98" i="2" s="1"/>
  <c r="AF102" i="2"/>
  <c r="AG102" i="2" s="1"/>
  <c r="AH102" i="2" s="1"/>
  <c r="AF106" i="2"/>
  <c r="AG106" i="2" s="1"/>
  <c r="AH106" i="2" s="1"/>
  <c r="AF110" i="2"/>
  <c r="AG110" i="2" s="1"/>
  <c r="AH110" i="2" s="1"/>
  <c r="AF114" i="2"/>
  <c r="AG114" i="2" s="1"/>
  <c r="AH114" i="2" s="1"/>
  <c r="AF118" i="2"/>
  <c r="AG118" i="2" s="1"/>
  <c r="AH118" i="2" s="1"/>
  <c r="AF122" i="2"/>
  <c r="AG122" i="2" s="1"/>
  <c r="AH122" i="2" s="1"/>
  <c r="AF126" i="2"/>
  <c r="AG126" i="2" s="1"/>
  <c r="AH126" i="2" s="1"/>
  <c r="AF130" i="2"/>
  <c r="AG130" i="2" s="1"/>
  <c r="AH130" i="2" s="1"/>
  <c r="AF134" i="2"/>
  <c r="AG134" i="2" s="1"/>
  <c r="AH134" i="2" s="1"/>
  <c r="AF138" i="2"/>
  <c r="AG138" i="2" s="1"/>
  <c r="AH138" i="2" s="1"/>
  <c r="AF142" i="2"/>
  <c r="AG142" i="2" s="1"/>
  <c r="AH142" i="2" s="1"/>
  <c r="AF146" i="2"/>
  <c r="AG146" i="2" s="1"/>
  <c r="AH146" i="2" s="1"/>
  <c r="AF150" i="2"/>
  <c r="AG150" i="2" s="1"/>
  <c r="AH150" i="2" s="1"/>
  <c r="AF154" i="2"/>
  <c r="AG154" i="2" s="1"/>
  <c r="AH154" i="2" s="1"/>
  <c r="AF158" i="2"/>
  <c r="AG158" i="2" s="1"/>
  <c r="AH158" i="2" s="1"/>
  <c r="AF162" i="2"/>
  <c r="AG162" i="2" s="1"/>
  <c r="AH162" i="2" s="1"/>
  <c r="AF166" i="2"/>
  <c r="AG166" i="2" s="1"/>
  <c r="AH166" i="2" s="1"/>
  <c r="AF170" i="2"/>
  <c r="AG170" i="2" s="1"/>
  <c r="AH170" i="2" s="1"/>
  <c r="AF174" i="2"/>
  <c r="AG174" i="2" s="1"/>
  <c r="AH174" i="2" s="1"/>
  <c r="AF178" i="2"/>
  <c r="AG178" i="2" s="1"/>
  <c r="AH178" i="2" s="1"/>
  <c r="AF182" i="2"/>
  <c r="AG182" i="2" s="1"/>
  <c r="AH182" i="2" s="1"/>
  <c r="AF186" i="2"/>
  <c r="AG186" i="2" s="1"/>
  <c r="AH186" i="2" s="1"/>
  <c r="AF190" i="2"/>
  <c r="AG190" i="2" s="1"/>
  <c r="AH190" i="2" s="1"/>
  <c r="AF194" i="2"/>
  <c r="AG194" i="2" s="1"/>
  <c r="AH194" i="2" s="1"/>
  <c r="AF198" i="2"/>
  <c r="AG198" i="2" s="1"/>
  <c r="AH198" i="2" s="1"/>
  <c r="AF202" i="2"/>
  <c r="AG202" i="2" s="1"/>
  <c r="AH202" i="2" s="1"/>
  <c r="AF206" i="2"/>
  <c r="AG206" i="2" s="1"/>
  <c r="AH206" i="2" s="1"/>
  <c r="AF210" i="2"/>
  <c r="AG210" i="2" s="1"/>
  <c r="AH210" i="2" s="1"/>
  <c r="AF214" i="2"/>
  <c r="AG214" i="2" s="1"/>
  <c r="AH214" i="2" s="1"/>
  <c r="AF218" i="2"/>
  <c r="AG218" i="2" s="1"/>
  <c r="AH218" i="2" s="1"/>
  <c r="AF222" i="2"/>
  <c r="AG222" i="2" s="1"/>
  <c r="AH222" i="2" s="1"/>
  <c r="AF226" i="2"/>
  <c r="AG226" i="2" s="1"/>
  <c r="AH226" i="2" s="1"/>
  <c r="AF230" i="2"/>
  <c r="AG230" i="2" s="1"/>
  <c r="AH230" i="2" s="1"/>
  <c r="AF234" i="2"/>
  <c r="AG234" i="2" s="1"/>
  <c r="AH234" i="2" s="1"/>
  <c r="AF238" i="2"/>
  <c r="AG238" i="2" s="1"/>
  <c r="AH238" i="2" s="1"/>
  <c r="AF242" i="2"/>
  <c r="AG242" i="2" s="1"/>
  <c r="AH242" i="2" s="1"/>
  <c r="AF246" i="2"/>
  <c r="AG246" i="2" s="1"/>
  <c r="AH246" i="2" s="1"/>
  <c r="AF250" i="2"/>
  <c r="AG250" i="2" s="1"/>
  <c r="AH250" i="2" s="1"/>
  <c r="AF254" i="2"/>
  <c r="AG254" i="2" s="1"/>
  <c r="AH254" i="2" s="1"/>
  <c r="AF258" i="2"/>
  <c r="AG258" i="2" s="1"/>
  <c r="AH258" i="2" s="1"/>
  <c r="AF262" i="2"/>
  <c r="AG262" i="2" s="1"/>
  <c r="AH262" i="2" s="1"/>
  <c r="AF266" i="2"/>
  <c r="AG266" i="2" s="1"/>
  <c r="AH266" i="2" s="1"/>
  <c r="AF270" i="2"/>
  <c r="AG270" i="2" s="1"/>
  <c r="AH270" i="2" s="1"/>
  <c r="AF274" i="2"/>
  <c r="AG274" i="2" s="1"/>
  <c r="AH274" i="2" s="1"/>
  <c r="AF278" i="2"/>
  <c r="AG278" i="2" s="1"/>
  <c r="AH278" i="2" s="1"/>
  <c r="AF282" i="2"/>
  <c r="AG282" i="2" s="1"/>
  <c r="AH282" i="2" s="1"/>
  <c r="AF286" i="2"/>
  <c r="AG286" i="2" s="1"/>
  <c r="AH286" i="2" s="1"/>
  <c r="AF290" i="2"/>
  <c r="AG290" i="2" s="1"/>
  <c r="AH290" i="2" s="1"/>
  <c r="AF294" i="2"/>
  <c r="AG294" i="2" s="1"/>
  <c r="AH294" i="2" s="1"/>
  <c r="AF298" i="2"/>
  <c r="AG298" i="2" s="1"/>
  <c r="AH298" i="2" s="1"/>
  <c r="AF302" i="2"/>
  <c r="AG302" i="2" s="1"/>
  <c r="AH302" i="2" s="1"/>
  <c r="AF306" i="2"/>
  <c r="AG306" i="2" s="1"/>
  <c r="AH306" i="2" s="1"/>
  <c r="AF310" i="2"/>
  <c r="AG310" i="2" s="1"/>
  <c r="AH310" i="2" s="1"/>
  <c r="AF314" i="2"/>
  <c r="AG314" i="2" s="1"/>
  <c r="AH314" i="2" s="1"/>
  <c r="AF318" i="2"/>
  <c r="AG318" i="2" s="1"/>
  <c r="AH318" i="2" s="1"/>
  <c r="AF322" i="2"/>
  <c r="AG322" i="2" s="1"/>
  <c r="AH322" i="2" s="1"/>
  <c r="AF326" i="2"/>
  <c r="AG326" i="2" s="1"/>
  <c r="AH326" i="2" s="1"/>
  <c r="AF330" i="2"/>
  <c r="AG330" i="2" s="1"/>
  <c r="AH330" i="2" s="1"/>
  <c r="AF334" i="2"/>
  <c r="AG334" i="2" s="1"/>
  <c r="AH334" i="2" s="1"/>
  <c r="AF338" i="2"/>
  <c r="AG338" i="2" s="1"/>
  <c r="AH338" i="2" s="1"/>
  <c r="AF342" i="2"/>
  <c r="AG342" i="2" s="1"/>
  <c r="AH342" i="2" s="1"/>
  <c r="AF346" i="2"/>
  <c r="AG346" i="2" s="1"/>
  <c r="AH346" i="2" s="1"/>
  <c r="AF350" i="2"/>
  <c r="AG350" i="2" s="1"/>
  <c r="AH350" i="2" s="1"/>
  <c r="AF354" i="2"/>
  <c r="AG354" i="2" s="1"/>
  <c r="AH354" i="2" s="1"/>
  <c r="AF358" i="2"/>
  <c r="AG358" i="2" s="1"/>
  <c r="AH358" i="2" s="1"/>
  <c r="AF362" i="2"/>
  <c r="AG362" i="2" s="1"/>
  <c r="AH362" i="2" s="1"/>
  <c r="AF366" i="2"/>
  <c r="AG366" i="2" s="1"/>
  <c r="AH366" i="2" s="1"/>
  <c r="AF370" i="2"/>
  <c r="AG370" i="2" s="1"/>
  <c r="AH370" i="2" s="1"/>
  <c r="AF374" i="2"/>
  <c r="AG374" i="2" s="1"/>
  <c r="AH374" i="2" s="1"/>
  <c r="AF378" i="2"/>
  <c r="AG378" i="2" s="1"/>
  <c r="AH378" i="2" s="1"/>
  <c r="AF382" i="2"/>
  <c r="AG382" i="2" s="1"/>
  <c r="AH382" i="2" s="1"/>
  <c r="AF386" i="2"/>
  <c r="AG386" i="2" s="1"/>
  <c r="AH386" i="2" s="1"/>
  <c r="AF390" i="2"/>
  <c r="AG390" i="2" s="1"/>
  <c r="AH390" i="2" s="1"/>
  <c r="AF394" i="2"/>
  <c r="AG394" i="2" s="1"/>
  <c r="AH394" i="2" s="1"/>
  <c r="AF398" i="2"/>
  <c r="AG398" i="2" s="1"/>
  <c r="AH398" i="2" s="1"/>
  <c r="AF399" i="2"/>
  <c r="AG399" i="2" s="1"/>
  <c r="AH399" i="2" s="1"/>
  <c r="AF400" i="2"/>
  <c r="AG400" i="2" s="1"/>
  <c r="AH400" i="2" s="1"/>
  <c r="AF401" i="2"/>
  <c r="AG401" i="2" s="1"/>
  <c r="AH401" i="2" s="1"/>
  <c r="AF402" i="2"/>
  <c r="AG402" i="2" s="1"/>
  <c r="AH402" i="2" s="1"/>
  <c r="AF403" i="2"/>
  <c r="AG403" i="2" s="1"/>
  <c r="AH403" i="2" s="1"/>
  <c r="AF404" i="2"/>
  <c r="AG404" i="2" s="1"/>
  <c r="AH404" i="2" s="1"/>
  <c r="AF405" i="2"/>
  <c r="AG405" i="2" s="1"/>
  <c r="AH405" i="2" s="1"/>
  <c r="AF406" i="2"/>
  <c r="AG406" i="2" s="1"/>
  <c r="AH406" i="2" s="1"/>
  <c r="AF407" i="2"/>
  <c r="AG407" i="2" s="1"/>
  <c r="AH407" i="2" s="1"/>
  <c r="AF408" i="2"/>
  <c r="AG408" i="2" s="1"/>
  <c r="AH408" i="2" s="1"/>
  <c r="AF409" i="2"/>
  <c r="AG409" i="2" s="1"/>
  <c r="AH409" i="2" s="1"/>
  <c r="AF410" i="2"/>
  <c r="AG410" i="2" s="1"/>
  <c r="AH410" i="2" s="1"/>
  <c r="AF411" i="2"/>
  <c r="AG411" i="2" s="1"/>
  <c r="AH411" i="2" s="1"/>
  <c r="AF412" i="2"/>
  <c r="AG412" i="2" s="1"/>
  <c r="AH412" i="2" s="1"/>
  <c r="AF413" i="2"/>
  <c r="AG413" i="2" s="1"/>
  <c r="AH413" i="2" s="1"/>
  <c r="AF414" i="2"/>
  <c r="AG414" i="2" s="1"/>
  <c r="AH414" i="2" s="1"/>
  <c r="AF415" i="2"/>
  <c r="AG415" i="2" s="1"/>
  <c r="AH415" i="2" s="1"/>
  <c r="AF416" i="2"/>
  <c r="AG416" i="2" s="1"/>
  <c r="AH416" i="2" s="1"/>
  <c r="AF417" i="2"/>
  <c r="AG417" i="2" s="1"/>
  <c r="AH417" i="2" s="1"/>
  <c r="AF418" i="2"/>
  <c r="AG418" i="2" s="1"/>
  <c r="AH418" i="2" s="1"/>
  <c r="AF419" i="2"/>
  <c r="AG419" i="2" s="1"/>
  <c r="AH419" i="2" s="1"/>
  <c r="AF420" i="2"/>
  <c r="AG420" i="2" s="1"/>
  <c r="AH420" i="2" s="1"/>
  <c r="AF421" i="2"/>
  <c r="AG421" i="2" s="1"/>
  <c r="AH421" i="2" s="1"/>
  <c r="AF422" i="2"/>
  <c r="AG422" i="2" s="1"/>
  <c r="AH422" i="2" s="1"/>
  <c r="AF423" i="2"/>
  <c r="AG423" i="2" s="1"/>
  <c r="AH423" i="2" s="1"/>
  <c r="AF424" i="2"/>
  <c r="AG424" i="2" s="1"/>
  <c r="AH424" i="2" s="1"/>
  <c r="AF425" i="2"/>
  <c r="AG425" i="2" s="1"/>
  <c r="AH425" i="2" s="1"/>
  <c r="AF426" i="2"/>
  <c r="AG426" i="2" s="1"/>
  <c r="AH426" i="2" s="1"/>
  <c r="AF427" i="2"/>
  <c r="AG427" i="2" s="1"/>
  <c r="AH427" i="2" s="1"/>
  <c r="AF428" i="2"/>
  <c r="AG428" i="2" s="1"/>
  <c r="AH428" i="2" s="1"/>
  <c r="AF429" i="2"/>
  <c r="AG429" i="2" s="1"/>
  <c r="AH429" i="2" s="1"/>
  <c r="AF430" i="2"/>
  <c r="AG430" i="2" s="1"/>
  <c r="AH430" i="2" s="1"/>
  <c r="AE18" i="2"/>
  <c r="AE22" i="2"/>
  <c r="AE26" i="2"/>
  <c r="AE30" i="2"/>
  <c r="AE34" i="2"/>
  <c r="AE38" i="2"/>
  <c r="AE42" i="2"/>
  <c r="AE46" i="2"/>
  <c r="AE50" i="2"/>
  <c r="AE54" i="2"/>
  <c r="AE58" i="2"/>
  <c r="AE62" i="2"/>
  <c r="AE66" i="2"/>
  <c r="AE70" i="2"/>
  <c r="AE74" i="2"/>
  <c r="AE78" i="2"/>
  <c r="AE82" i="2"/>
  <c r="AE86" i="2"/>
  <c r="AE90" i="2"/>
  <c r="AE94" i="2"/>
  <c r="AE98" i="2"/>
  <c r="AE102" i="2"/>
  <c r="AE106" i="2"/>
  <c r="AE110" i="2"/>
  <c r="AE114" i="2"/>
  <c r="AE118" i="2"/>
  <c r="AE122" i="2"/>
  <c r="AE126" i="2"/>
  <c r="AE130" i="2"/>
  <c r="AE134" i="2"/>
  <c r="AE138" i="2"/>
  <c r="AE142" i="2"/>
  <c r="AE146" i="2"/>
  <c r="AE150" i="2"/>
  <c r="AE154" i="2"/>
  <c r="AE158" i="2"/>
  <c r="AE162" i="2"/>
  <c r="AE166" i="2"/>
  <c r="AE170" i="2"/>
  <c r="AE174" i="2"/>
  <c r="AE178" i="2"/>
  <c r="AE182" i="2"/>
  <c r="AE186" i="2"/>
  <c r="AE190" i="2"/>
  <c r="AE194" i="2"/>
  <c r="AE198" i="2"/>
  <c r="AE202" i="2"/>
  <c r="AE206" i="2"/>
  <c r="AE210" i="2"/>
  <c r="AE214" i="2"/>
  <c r="AE218" i="2"/>
  <c r="AE222" i="2"/>
  <c r="AE226" i="2"/>
  <c r="AE230" i="2"/>
  <c r="AE234" i="2"/>
  <c r="AE238" i="2"/>
  <c r="AE242" i="2"/>
  <c r="AE246" i="2"/>
  <c r="AE250" i="2"/>
  <c r="AE254" i="2"/>
  <c r="AE258" i="2"/>
  <c r="AE262" i="2"/>
  <c r="AE266" i="2"/>
  <c r="AE270" i="2"/>
  <c r="AE274" i="2"/>
  <c r="AE278" i="2"/>
  <c r="AE282" i="2"/>
  <c r="AE286" i="2"/>
  <c r="AE290" i="2"/>
  <c r="AE294" i="2"/>
  <c r="AE298" i="2"/>
  <c r="AE302" i="2"/>
  <c r="AE306" i="2"/>
  <c r="AE310" i="2"/>
  <c r="AE314" i="2"/>
  <c r="AE318" i="2"/>
  <c r="AE322" i="2"/>
  <c r="AE326" i="2"/>
  <c r="AE330" i="2"/>
  <c r="AE334" i="2"/>
  <c r="AE338" i="2"/>
  <c r="AE342" i="2"/>
  <c r="AE346" i="2"/>
  <c r="AE350" i="2"/>
  <c r="AE354" i="2"/>
  <c r="AE358" i="2"/>
  <c r="AE362" i="2"/>
  <c r="AE366" i="2"/>
  <c r="AE370" i="2"/>
  <c r="AE374" i="2"/>
  <c r="AE378" i="2"/>
  <c r="AE382" i="2"/>
  <c r="AE386" i="2"/>
  <c r="AE390" i="2"/>
  <c r="AE394"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D18" i="2"/>
  <c r="AD22" i="2"/>
  <c r="AD26" i="2"/>
  <c r="AD30" i="2"/>
  <c r="AD34" i="2"/>
  <c r="AD38" i="2"/>
  <c r="AD42" i="2"/>
  <c r="AD46" i="2"/>
  <c r="AD50" i="2"/>
  <c r="AD54" i="2"/>
  <c r="AD58" i="2"/>
  <c r="AD62" i="2"/>
  <c r="AD66" i="2"/>
  <c r="AD70" i="2"/>
  <c r="AD74" i="2"/>
  <c r="AD78" i="2"/>
  <c r="AD82" i="2"/>
  <c r="AD86" i="2"/>
  <c r="AD90" i="2"/>
  <c r="AD94" i="2"/>
  <c r="AD98" i="2"/>
  <c r="AD102" i="2"/>
  <c r="AD106" i="2"/>
  <c r="AD110" i="2"/>
  <c r="AD114" i="2"/>
  <c r="AD118" i="2"/>
  <c r="AD122" i="2"/>
  <c r="AD126" i="2"/>
  <c r="AD130" i="2"/>
  <c r="AD134" i="2"/>
  <c r="AD138" i="2"/>
  <c r="AD142" i="2"/>
  <c r="AD146" i="2"/>
  <c r="AD150" i="2"/>
  <c r="AD154" i="2"/>
  <c r="AD158" i="2"/>
  <c r="AD162" i="2"/>
  <c r="AD166" i="2"/>
  <c r="AD170" i="2"/>
  <c r="AD174" i="2"/>
  <c r="AD178" i="2"/>
  <c r="AD182" i="2"/>
  <c r="AD186" i="2"/>
  <c r="AD190" i="2"/>
  <c r="AD194" i="2"/>
  <c r="AD198" i="2"/>
  <c r="AD202" i="2"/>
  <c r="AD206" i="2"/>
  <c r="AD210" i="2"/>
  <c r="AD214" i="2"/>
  <c r="AD218" i="2"/>
  <c r="AD222" i="2"/>
  <c r="AD226" i="2"/>
  <c r="AD230" i="2"/>
  <c r="AD234" i="2"/>
  <c r="AD238" i="2"/>
  <c r="AD242" i="2"/>
  <c r="AD246" i="2"/>
  <c r="AD250" i="2"/>
  <c r="AD254" i="2"/>
  <c r="AD258" i="2"/>
  <c r="AD262" i="2"/>
  <c r="AD266" i="2"/>
  <c r="AD270" i="2"/>
  <c r="AD274" i="2"/>
  <c r="AD278" i="2"/>
  <c r="AD282" i="2"/>
  <c r="AD286" i="2"/>
  <c r="AD290" i="2"/>
  <c r="AD294" i="2"/>
  <c r="AD298" i="2"/>
  <c r="AD302" i="2"/>
  <c r="AD306" i="2"/>
  <c r="AD310" i="2"/>
  <c r="AD314" i="2"/>
  <c r="AD318" i="2"/>
  <c r="AD322" i="2"/>
  <c r="AD326" i="2"/>
  <c r="AD330" i="2"/>
  <c r="AD334" i="2"/>
  <c r="AD338" i="2"/>
  <c r="AD342" i="2"/>
  <c r="AD346" i="2"/>
  <c r="AD350" i="2"/>
  <c r="AD354" i="2"/>
  <c r="AD358" i="2"/>
  <c r="AD362" i="2"/>
  <c r="AD366" i="2"/>
  <c r="AD370" i="2"/>
  <c r="AD374" i="2"/>
  <c r="AD378" i="2"/>
  <c r="AD382" i="2"/>
  <c r="AD386" i="2"/>
  <c r="AD390" i="2"/>
  <c r="AD394"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C18" i="2"/>
  <c r="AC22" i="2"/>
  <c r="AC26" i="2"/>
  <c r="AC30" i="2"/>
  <c r="AC34" i="2"/>
  <c r="AC38" i="2"/>
  <c r="AC42" i="2"/>
  <c r="AC46" i="2"/>
  <c r="AC50" i="2"/>
  <c r="AC54" i="2"/>
  <c r="AC58" i="2"/>
  <c r="AC62" i="2"/>
  <c r="AC66" i="2"/>
  <c r="AC70" i="2"/>
  <c r="AC74" i="2"/>
  <c r="AC78" i="2"/>
  <c r="AC82" i="2"/>
  <c r="AC86" i="2"/>
  <c r="AC90" i="2"/>
  <c r="AC94" i="2"/>
  <c r="AC98" i="2"/>
  <c r="AC102" i="2"/>
  <c r="AC106" i="2"/>
  <c r="AC110" i="2"/>
  <c r="AC114" i="2"/>
  <c r="AC118" i="2"/>
  <c r="AC122" i="2"/>
  <c r="AC126" i="2"/>
  <c r="AC130" i="2"/>
  <c r="AC134" i="2"/>
  <c r="AC138" i="2"/>
  <c r="AC142" i="2"/>
  <c r="AC146" i="2"/>
  <c r="AC150" i="2"/>
  <c r="AC154" i="2"/>
  <c r="AC158" i="2"/>
  <c r="AC162" i="2"/>
  <c r="AC166" i="2"/>
  <c r="AC170" i="2"/>
  <c r="AC174" i="2"/>
  <c r="AC178" i="2"/>
  <c r="AC182" i="2"/>
  <c r="AC186" i="2"/>
  <c r="AC190" i="2"/>
  <c r="AC194" i="2"/>
  <c r="AC198" i="2"/>
  <c r="AC202" i="2"/>
  <c r="AC206" i="2"/>
  <c r="AC210" i="2"/>
  <c r="AC214" i="2"/>
  <c r="AC218" i="2"/>
  <c r="AC222" i="2"/>
  <c r="AC226" i="2"/>
  <c r="AC230" i="2"/>
  <c r="AC234" i="2"/>
  <c r="AC238" i="2"/>
  <c r="AC242" i="2"/>
  <c r="AC246" i="2"/>
  <c r="AC250" i="2"/>
  <c r="AC254" i="2"/>
  <c r="AC258" i="2"/>
  <c r="AC262" i="2"/>
  <c r="AC266" i="2"/>
  <c r="AC270" i="2"/>
  <c r="AC274" i="2"/>
  <c r="AC278" i="2"/>
  <c r="AC282" i="2"/>
  <c r="AC286" i="2"/>
  <c r="AC290" i="2"/>
  <c r="AC294" i="2"/>
  <c r="AC298" i="2"/>
  <c r="AC302" i="2"/>
  <c r="AC306" i="2"/>
  <c r="AC310" i="2"/>
  <c r="AC314" i="2"/>
  <c r="AC318" i="2"/>
  <c r="AC322" i="2"/>
  <c r="AC326" i="2"/>
  <c r="AC330" i="2"/>
  <c r="AC334" i="2"/>
  <c r="AC338" i="2"/>
  <c r="AC342" i="2"/>
  <c r="AC346" i="2"/>
  <c r="AC350" i="2"/>
  <c r="AC354" i="2"/>
  <c r="AC358" i="2"/>
  <c r="AC362" i="2"/>
  <c r="AC366" i="2"/>
  <c r="AC370" i="2"/>
  <c r="AC374" i="2"/>
  <c r="AC378" i="2"/>
  <c r="AC382" i="2"/>
  <c r="AC386" i="2"/>
  <c r="AC390" i="2"/>
  <c r="AC394" i="2"/>
  <c r="AC398" i="2"/>
  <c r="AC399" i="2"/>
  <c r="AC400" i="2"/>
  <c r="AC401" i="2"/>
  <c r="AC402" i="2"/>
  <c r="AC403" i="2"/>
  <c r="AC404" i="2"/>
  <c r="AC405" i="2"/>
  <c r="AC406" i="2"/>
  <c r="AC407" i="2"/>
  <c r="AC408" i="2"/>
  <c r="AC409" i="2"/>
  <c r="AC410" i="2"/>
  <c r="AC411" i="2"/>
  <c r="AC412" i="2"/>
  <c r="AC413" i="2"/>
  <c r="AC414" i="2"/>
  <c r="AC415" i="2"/>
  <c r="AC416" i="2"/>
  <c r="AC417" i="2"/>
  <c r="AC418" i="2"/>
  <c r="AC419" i="2"/>
  <c r="AC420" i="2"/>
  <c r="AC421" i="2"/>
  <c r="AC422" i="2"/>
  <c r="AC423" i="2"/>
  <c r="AC424" i="2"/>
  <c r="AC425" i="2"/>
  <c r="AC426" i="2"/>
  <c r="AC427" i="2"/>
  <c r="AC428" i="2"/>
  <c r="AC429" i="2"/>
  <c r="AC430" i="2"/>
  <c r="AB38" i="2"/>
  <c r="AB42" i="2"/>
  <c r="AB46" i="2"/>
  <c r="AB50" i="2"/>
  <c r="AB54" i="2"/>
  <c r="AB58" i="2"/>
  <c r="AB62" i="2"/>
  <c r="AB66" i="2"/>
  <c r="AB70" i="2"/>
  <c r="AB74" i="2"/>
  <c r="AB78" i="2"/>
  <c r="AB82" i="2"/>
  <c r="AB86" i="2"/>
  <c r="AB90" i="2"/>
  <c r="AB94" i="2"/>
  <c r="AB98" i="2"/>
  <c r="AB102" i="2"/>
  <c r="AB106" i="2"/>
  <c r="AB110" i="2"/>
  <c r="AB114" i="2"/>
  <c r="AB118" i="2"/>
  <c r="AB122" i="2"/>
  <c r="AB126" i="2"/>
  <c r="AB130" i="2"/>
  <c r="AB134" i="2"/>
  <c r="AB138" i="2"/>
  <c r="AB142" i="2"/>
  <c r="AB146" i="2"/>
  <c r="AB150" i="2"/>
  <c r="AB154" i="2"/>
  <c r="AB158" i="2"/>
  <c r="AB162" i="2"/>
  <c r="AB166" i="2"/>
  <c r="AB170" i="2"/>
  <c r="AB174" i="2"/>
  <c r="AB178" i="2"/>
  <c r="AB182" i="2"/>
  <c r="AB186" i="2"/>
  <c r="AB190" i="2"/>
  <c r="AB194" i="2"/>
  <c r="AB198" i="2"/>
  <c r="AB202" i="2"/>
  <c r="AB206" i="2"/>
  <c r="AB210" i="2"/>
  <c r="AB214" i="2"/>
  <c r="AB218" i="2"/>
  <c r="AB222" i="2"/>
  <c r="AB226" i="2"/>
  <c r="AB230" i="2"/>
  <c r="AB234" i="2"/>
  <c r="AB238" i="2"/>
  <c r="AB242" i="2"/>
  <c r="AB246" i="2"/>
  <c r="AB250" i="2"/>
  <c r="AB254" i="2"/>
  <c r="AB258" i="2"/>
  <c r="AB262" i="2"/>
  <c r="AB266" i="2"/>
  <c r="AB270" i="2"/>
  <c r="AB274" i="2"/>
  <c r="AB278" i="2"/>
  <c r="AB282" i="2"/>
  <c r="AB286" i="2"/>
  <c r="AB290" i="2"/>
  <c r="AB294" i="2"/>
  <c r="AB298" i="2"/>
  <c r="AB302" i="2"/>
  <c r="AB306" i="2"/>
  <c r="AB310" i="2"/>
  <c r="AB314" i="2"/>
  <c r="AB318" i="2"/>
  <c r="AB322" i="2"/>
  <c r="AB326" i="2"/>
  <c r="AB330" i="2"/>
  <c r="AB334" i="2"/>
  <c r="AB338" i="2"/>
  <c r="AB342" i="2"/>
  <c r="AB346" i="2"/>
  <c r="AB350" i="2"/>
  <c r="AB354" i="2"/>
  <c r="AB358" i="2"/>
  <c r="AB362" i="2"/>
  <c r="AB366" i="2"/>
  <c r="AB370" i="2"/>
  <c r="AB374" i="2"/>
  <c r="AB378" i="2"/>
  <c r="AB382" i="2"/>
  <c r="AB386" i="2"/>
  <c r="AB390" i="2"/>
  <c r="AB394"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A42" i="2"/>
  <c r="AA46" i="2"/>
  <c r="AA50" i="2"/>
  <c r="AA54" i="2"/>
  <c r="AA58" i="2"/>
  <c r="AA62" i="2"/>
  <c r="AA66" i="2"/>
  <c r="AA70" i="2"/>
  <c r="AA74" i="2"/>
  <c r="AA78" i="2"/>
  <c r="AA82" i="2"/>
  <c r="AA86" i="2"/>
  <c r="AA90" i="2"/>
  <c r="AA94" i="2"/>
  <c r="AA98" i="2"/>
  <c r="AA102" i="2"/>
  <c r="AA106" i="2"/>
  <c r="AA110" i="2"/>
  <c r="AA114" i="2"/>
  <c r="AA118" i="2"/>
  <c r="AA122" i="2"/>
  <c r="AA126" i="2"/>
  <c r="AA130" i="2"/>
  <c r="AA134" i="2"/>
  <c r="AA138" i="2"/>
  <c r="AA142" i="2"/>
  <c r="AA146" i="2"/>
  <c r="AA150" i="2"/>
  <c r="AA154" i="2"/>
  <c r="AA158" i="2"/>
  <c r="AA162" i="2"/>
  <c r="AA166" i="2"/>
  <c r="AA170" i="2"/>
  <c r="AA174" i="2"/>
  <c r="AA178" i="2"/>
  <c r="AA182" i="2"/>
  <c r="AA186" i="2"/>
  <c r="AA190" i="2"/>
  <c r="AA194" i="2"/>
  <c r="AA198" i="2"/>
  <c r="AA202" i="2"/>
  <c r="AA206" i="2"/>
  <c r="AA210" i="2"/>
  <c r="AA214" i="2"/>
  <c r="AA218" i="2"/>
  <c r="AA222" i="2"/>
  <c r="AA226" i="2"/>
  <c r="AA230" i="2"/>
  <c r="AA234" i="2"/>
  <c r="AA238" i="2"/>
  <c r="AA242" i="2"/>
  <c r="AA246" i="2"/>
  <c r="AA250" i="2"/>
  <c r="AA254" i="2"/>
  <c r="AA258" i="2"/>
  <c r="AA262" i="2"/>
  <c r="AA266" i="2"/>
  <c r="AA270" i="2"/>
  <c r="AA274" i="2"/>
  <c r="AA278" i="2"/>
  <c r="AA282" i="2"/>
  <c r="AA286" i="2"/>
  <c r="AA290" i="2"/>
  <c r="AA294" i="2"/>
  <c r="AA298" i="2"/>
  <c r="AA302" i="2"/>
  <c r="AA306" i="2"/>
  <c r="AA310" i="2"/>
  <c r="AA314" i="2"/>
  <c r="AA318" i="2"/>
  <c r="AA322" i="2"/>
  <c r="AA326" i="2"/>
  <c r="AA330" i="2"/>
  <c r="AA334" i="2"/>
  <c r="AA338" i="2"/>
  <c r="AA342" i="2"/>
  <c r="AA346" i="2"/>
  <c r="AA350" i="2"/>
  <c r="AA354" i="2"/>
  <c r="AA358" i="2"/>
  <c r="AA362" i="2"/>
  <c r="AA366" i="2"/>
  <c r="AA370" i="2"/>
  <c r="AA374" i="2"/>
  <c r="AA378" i="2"/>
  <c r="AA382" i="2"/>
  <c r="AA386" i="2"/>
  <c r="AA390" i="2"/>
  <c r="AA394"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Z46" i="2"/>
  <c r="Z50" i="2"/>
  <c r="Z54" i="2"/>
  <c r="Z58" i="2"/>
  <c r="Z62" i="2"/>
  <c r="Z66" i="2"/>
  <c r="Z70" i="2"/>
  <c r="Z74" i="2"/>
  <c r="Z78" i="2"/>
  <c r="Z82" i="2"/>
  <c r="Z86" i="2"/>
  <c r="Z90" i="2"/>
  <c r="Z94" i="2"/>
  <c r="Z98" i="2"/>
  <c r="Z102" i="2"/>
  <c r="Z106" i="2"/>
  <c r="Z110" i="2"/>
  <c r="Z114" i="2"/>
  <c r="Z118" i="2"/>
  <c r="Z122" i="2"/>
  <c r="Z126" i="2"/>
  <c r="Z130" i="2"/>
  <c r="Z134" i="2"/>
  <c r="Z138" i="2"/>
  <c r="Z142" i="2"/>
  <c r="Z146" i="2"/>
  <c r="Z150" i="2"/>
  <c r="Z154" i="2"/>
  <c r="Z158" i="2"/>
  <c r="Z162" i="2"/>
  <c r="Z166" i="2"/>
  <c r="Z170" i="2"/>
  <c r="Z174" i="2"/>
  <c r="Z178" i="2"/>
  <c r="Z182" i="2"/>
  <c r="Z186" i="2"/>
  <c r="Z190" i="2"/>
  <c r="Z194" i="2"/>
  <c r="Z198" i="2"/>
  <c r="Z202" i="2"/>
  <c r="Z206" i="2"/>
  <c r="Z210" i="2"/>
  <c r="Z214" i="2"/>
  <c r="Z218" i="2"/>
  <c r="Z222" i="2"/>
  <c r="Z226" i="2"/>
  <c r="Z230" i="2"/>
  <c r="Z234" i="2"/>
  <c r="Z238" i="2"/>
  <c r="Z242" i="2"/>
  <c r="Z246" i="2"/>
  <c r="Z250" i="2"/>
  <c r="Z254" i="2"/>
  <c r="Z258" i="2"/>
  <c r="Z262" i="2"/>
  <c r="Z266" i="2"/>
  <c r="Z270" i="2"/>
  <c r="Z274" i="2"/>
  <c r="Z278" i="2"/>
  <c r="Z282" i="2"/>
  <c r="Z286" i="2"/>
  <c r="Z290" i="2"/>
  <c r="Z294" i="2"/>
  <c r="Z298" i="2"/>
  <c r="Z302" i="2"/>
  <c r="Z306" i="2"/>
  <c r="Z310" i="2"/>
  <c r="Z314" i="2"/>
  <c r="Z318" i="2"/>
  <c r="Z322" i="2"/>
  <c r="Z326" i="2"/>
  <c r="Z330" i="2"/>
  <c r="Z334" i="2"/>
  <c r="Z338" i="2"/>
  <c r="Z342" i="2"/>
  <c r="Z346" i="2"/>
  <c r="Z350" i="2"/>
  <c r="Z354" i="2"/>
  <c r="Z358" i="2"/>
  <c r="Z362" i="2"/>
  <c r="Z366" i="2"/>
  <c r="Z370" i="2"/>
  <c r="Z374" i="2"/>
  <c r="Z378" i="2"/>
  <c r="Z382" i="2"/>
  <c r="Z386" i="2"/>
  <c r="Z390" i="2"/>
  <c r="Z394"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Y46" i="2"/>
  <c r="Y50" i="2"/>
  <c r="Y54" i="2"/>
  <c r="Y58" i="2"/>
  <c r="Y62" i="2"/>
  <c r="Y66" i="2"/>
  <c r="Y70" i="2"/>
  <c r="Y74" i="2"/>
  <c r="Y78" i="2"/>
  <c r="Y82" i="2"/>
  <c r="Y86" i="2"/>
  <c r="Y90" i="2"/>
  <c r="Y94" i="2"/>
  <c r="Y98" i="2"/>
  <c r="Y102" i="2"/>
  <c r="Y106" i="2"/>
  <c r="Y110" i="2"/>
  <c r="Y114" i="2"/>
  <c r="Y118" i="2"/>
  <c r="Y122" i="2"/>
  <c r="Y126" i="2"/>
  <c r="Y130" i="2"/>
  <c r="Y134" i="2"/>
  <c r="Y138" i="2"/>
  <c r="Y142" i="2"/>
  <c r="Y146" i="2"/>
  <c r="Y150" i="2"/>
  <c r="Y154" i="2"/>
  <c r="Y158" i="2"/>
  <c r="Y162" i="2"/>
  <c r="Y166" i="2"/>
  <c r="Y170" i="2"/>
  <c r="Y174" i="2"/>
  <c r="Y178" i="2"/>
  <c r="Y182" i="2"/>
  <c r="Y186" i="2"/>
  <c r="Y190" i="2"/>
  <c r="Y194" i="2"/>
  <c r="Y198" i="2"/>
  <c r="Y202" i="2"/>
  <c r="Y206" i="2"/>
  <c r="Y210" i="2"/>
  <c r="Y214" i="2"/>
  <c r="Y218" i="2"/>
  <c r="Y222" i="2"/>
  <c r="Y226" i="2"/>
  <c r="Y230" i="2"/>
  <c r="Y234" i="2"/>
  <c r="Y238" i="2"/>
  <c r="Y242" i="2"/>
  <c r="Y246" i="2"/>
  <c r="Y250" i="2"/>
  <c r="Y254" i="2"/>
  <c r="Y258" i="2"/>
  <c r="Y262" i="2"/>
  <c r="Y266" i="2"/>
  <c r="Y270" i="2"/>
  <c r="Y274" i="2"/>
  <c r="Y278" i="2"/>
  <c r="Y282" i="2"/>
  <c r="Y286" i="2"/>
  <c r="Y290" i="2"/>
  <c r="Y294" i="2"/>
  <c r="Y298" i="2"/>
  <c r="Y302" i="2"/>
  <c r="Y306" i="2"/>
  <c r="Y310" i="2"/>
  <c r="Y314" i="2"/>
  <c r="Y318" i="2"/>
  <c r="Y322" i="2"/>
  <c r="Y326" i="2"/>
  <c r="Y330" i="2"/>
  <c r="Y334" i="2"/>
  <c r="Y338" i="2"/>
  <c r="Y342" i="2"/>
  <c r="Y346" i="2"/>
  <c r="Y350" i="2"/>
  <c r="Y354" i="2"/>
  <c r="Y358" i="2"/>
  <c r="Y362" i="2"/>
  <c r="Y366" i="2"/>
  <c r="Y370" i="2"/>
  <c r="Y374" i="2"/>
  <c r="Y378" i="2"/>
  <c r="Y382" i="2"/>
  <c r="Y386" i="2"/>
  <c r="Y390" i="2"/>
  <c r="Y394"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X38" i="2"/>
  <c r="X46" i="2"/>
  <c r="X50" i="2"/>
  <c r="X54" i="2"/>
  <c r="X58" i="2"/>
  <c r="X62" i="2"/>
  <c r="X66" i="2"/>
  <c r="X70" i="2"/>
  <c r="X74" i="2"/>
  <c r="X78" i="2"/>
  <c r="X82" i="2"/>
  <c r="X86" i="2"/>
  <c r="X90" i="2"/>
  <c r="X94" i="2"/>
  <c r="X98" i="2"/>
  <c r="X102" i="2"/>
  <c r="X106" i="2"/>
  <c r="X110" i="2"/>
  <c r="X114" i="2"/>
  <c r="X118" i="2"/>
  <c r="X122" i="2"/>
  <c r="X126" i="2"/>
  <c r="X130" i="2"/>
  <c r="X134" i="2"/>
  <c r="X138" i="2"/>
  <c r="X142" i="2"/>
  <c r="X146" i="2"/>
  <c r="X150" i="2"/>
  <c r="X154" i="2"/>
  <c r="X158" i="2"/>
  <c r="X162" i="2"/>
  <c r="X166" i="2"/>
  <c r="X170" i="2"/>
  <c r="X174" i="2"/>
  <c r="X178" i="2"/>
  <c r="X182" i="2"/>
  <c r="X186" i="2"/>
  <c r="X190" i="2"/>
  <c r="X194" i="2"/>
  <c r="X198" i="2"/>
  <c r="X202" i="2"/>
  <c r="X206" i="2"/>
  <c r="X210" i="2"/>
  <c r="X214" i="2"/>
  <c r="X218" i="2"/>
  <c r="X222" i="2"/>
  <c r="X226" i="2"/>
  <c r="X230" i="2"/>
  <c r="X234" i="2"/>
  <c r="X238" i="2"/>
  <c r="X242" i="2"/>
  <c r="X246" i="2"/>
  <c r="X250" i="2"/>
  <c r="X254" i="2"/>
  <c r="X258" i="2"/>
  <c r="X262" i="2"/>
  <c r="X266" i="2"/>
  <c r="X270" i="2"/>
  <c r="X274" i="2"/>
  <c r="X278" i="2"/>
  <c r="X282" i="2"/>
  <c r="X286" i="2"/>
  <c r="X290" i="2"/>
  <c r="X294" i="2"/>
  <c r="X298" i="2"/>
  <c r="X302" i="2"/>
  <c r="X306" i="2"/>
  <c r="X310" i="2"/>
  <c r="X314" i="2"/>
  <c r="X318" i="2"/>
  <c r="X322" i="2"/>
  <c r="X326" i="2"/>
  <c r="X330" i="2"/>
  <c r="X334" i="2"/>
  <c r="X338" i="2"/>
  <c r="X342" i="2"/>
  <c r="X346" i="2"/>
  <c r="X350" i="2"/>
  <c r="X354" i="2"/>
  <c r="X358" i="2"/>
  <c r="X362" i="2"/>
  <c r="X366" i="2"/>
  <c r="X370" i="2"/>
  <c r="X374" i="2"/>
  <c r="X378" i="2"/>
  <c r="X382" i="2"/>
  <c r="X386" i="2"/>
  <c r="X390" i="2"/>
  <c r="X394" i="2"/>
  <c r="X398" i="2"/>
  <c r="X399" i="2"/>
  <c r="X400" i="2"/>
  <c r="X401" i="2"/>
  <c r="X402" i="2"/>
  <c r="X403" i="2"/>
  <c r="X404" i="2"/>
  <c r="X405" i="2"/>
  <c r="X406" i="2"/>
  <c r="X407" i="2"/>
  <c r="X408" i="2"/>
  <c r="X409" i="2"/>
  <c r="X410" i="2"/>
  <c r="X411" i="2"/>
  <c r="X412" i="2"/>
  <c r="X413" i="2"/>
  <c r="X414" i="2"/>
  <c r="X415" i="2"/>
  <c r="X416" i="2"/>
  <c r="X417" i="2"/>
  <c r="X418" i="2"/>
  <c r="X419" i="2"/>
  <c r="X420" i="2"/>
  <c r="X421" i="2"/>
  <c r="X422" i="2"/>
  <c r="X423" i="2"/>
  <c r="X424" i="2"/>
  <c r="X425" i="2"/>
  <c r="X426" i="2"/>
  <c r="X427" i="2"/>
  <c r="X428" i="2"/>
  <c r="X429" i="2"/>
  <c r="X430" i="2"/>
  <c r="W38" i="2"/>
  <c r="W46" i="2"/>
  <c r="W50" i="2"/>
  <c r="W54" i="2"/>
  <c r="W58" i="2"/>
  <c r="W62" i="2"/>
  <c r="W66" i="2"/>
  <c r="W70" i="2"/>
  <c r="W74" i="2"/>
  <c r="W78" i="2"/>
  <c r="W82" i="2"/>
  <c r="W86" i="2"/>
  <c r="W90" i="2"/>
  <c r="W94" i="2"/>
  <c r="W98" i="2"/>
  <c r="W102" i="2"/>
  <c r="W106" i="2"/>
  <c r="W110" i="2"/>
  <c r="W114" i="2"/>
  <c r="W118" i="2"/>
  <c r="W122" i="2"/>
  <c r="W126" i="2"/>
  <c r="W130" i="2"/>
  <c r="W134" i="2"/>
  <c r="W138" i="2"/>
  <c r="W142" i="2"/>
  <c r="W146" i="2"/>
  <c r="W150" i="2"/>
  <c r="W154" i="2"/>
  <c r="W158" i="2"/>
  <c r="W162" i="2"/>
  <c r="W166" i="2"/>
  <c r="W170" i="2"/>
  <c r="W174" i="2"/>
  <c r="W178" i="2"/>
  <c r="W182" i="2"/>
  <c r="W186" i="2"/>
  <c r="W190" i="2"/>
  <c r="W194" i="2"/>
  <c r="W198" i="2"/>
  <c r="W202" i="2"/>
  <c r="W206" i="2"/>
  <c r="W210" i="2"/>
  <c r="W214" i="2"/>
  <c r="W218" i="2"/>
  <c r="W222" i="2"/>
  <c r="W226" i="2"/>
  <c r="W230" i="2"/>
  <c r="W234" i="2"/>
  <c r="W238" i="2"/>
  <c r="W242" i="2"/>
  <c r="W246" i="2"/>
  <c r="W250" i="2"/>
  <c r="W254" i="2"/>
  <c r="W258" i="2"/>
  <c r="W262" i="2"/>
  <c r="W266" i="2"/>
  <c r="W270" i="2"/>
  <c r="W274" i="2"/>
  <c r="W278" i="2"/>
  <c r="W282" i="2"/>
  <c r="W286" i="2"/>
  <c r="W290" i="2"/>
  <c r="W294" i="2"/>
  <c r="W298" i="2"/>
  <c r="W302" i="2"/>
  <c r="W306" i="2"/>
  <c r="W310" i="2"/>
  <c r="W314" i="2"/>
  <c r="W318" i="2"/>
  <c r="W322" i="2"/>
  <c r="W326" i="2"/>
  <c r="W330" i="2"/>
  <c r="W334" i="2"/>
  <c r="W338" i="2"/>
  <c r="W342" i="2"/>
  <c r="W346" i="2"/>
  <c r="W350" i="2"/>
  <c r="W354" i="2"/>
  <c r="W358" i="2"/>
  <c r="W362" i="2"/>
  <c r="W366" i="2"/>
  <c r="W370" i="2"/>
  <c r="W374" i="2"/>
  <c r="W378" i="2"/>
  <c r="W382" i="2"/>
  <c r="W386" i="2"/>
  <c r="W390" i="2"/>
  <c r="W394" i="2"/>
  <c r="W398" i="2"/>
  <c r="W399" i="2"/>
  <c r="W400" i="2"/>
  <c r="W401" i="2"/>
  <c r="W402" i="2"/>
  <c r="W403" i="2"/>
  <c r="W404" i="2"/>
  <c r="W405" i="2"/>
  <c r="W406" i="2"/>
  <c r="W407" i="2"/>
  <c r="W408" i="2"/>
  <c r="W409" i="2"/>
  <c r="W410" i="2"/>
  <c r="W411" i="2"/>
  <c r="W412" i="2"/>
  <c r="W413" i="2"/>
  <c r="W414" i="2"/>
  <c r="W415" i="2"/>
  <c r="W416" i="2"/>
  <c r="W417" i="2"/>
  <c r="W418" i="2"/>
  <c r="W419" i="2"/>
  <c r="W420" i="2"/>
  <c r="W421" i="2"/>
  <c r="W422" i="2"/>
  <c r="W423" i="2"/>
  <c r="W424" i="2"/>
  <c r="W425" i="2"/>
  <c r="W426" i="2"/>
  <c r="W427" i="2"/>
  <c r="W428" i="2"/>
  <c r="W429" i="2"/>
  <c r="W430" i="2"/>
  <c r="V38" i="2"/>
  <c r="V42" i="2"/>
  <c r="V46" i="2"/>
  <c r="V50" i="2"/>
  <c r="V54" i="2"/>
  <c r="V58" i="2"/>
  <c r="V62" i="2"/>
  <c r="V66" i="2"/>
  <c r="V70" i="2"/>
  <c r="V74" i="2"/>
  <c r="V78" i="2"/>
  <c r="V82" i="2"/>
  <c r="V86" i="2"/>
  <c r="V90" i="2"/>
  <c r="V94" i="2"/>
  <c r="V98" i="2"/>
  <c r="V102" i="2"/>
  <c r="V106" i="2"/>
  <c r="V110" i="2"/>
  <c r="V114" i="2"/>
  <c r="V118" i="2"/>
  <c r="V122" i="2"/>
  <c r="V126" i="2"/>
  <c r="V130" i="2"/>
  <c r="V134" i="2"/>
  <c r="V138" i="2"/>
  <c r="V142" i="2"/>
  <c r="V146" i="2"/>
  <c r="V150" i="2"/>
  <c r="V154" i="2"/>
  <c r="V158" i="2"/>
  <c r="V162" i="2"/>
  <c r="V166" i="2"/>
  <c r="V170" i="2"/>
  <c r="V174" i="2"/>
  <c r="V178" i="2"/>
  <c r="V182" i="2"/>
  <c r="V186" i="2"/>
  <c r="V190" i="2"/>
  <c r="V194" i="2"/>
  <c r="V198" i="2"/>
  <c r="V202" i="2"/>
  <c r="V206" i="2"/>
  <c r="V210" i="2"/>
  <c r="V214" i="2"/>
  <c r="V218" i="2"/>
  <c r="V222" i="2"/>
  <c r="V226" i="2"/>
  <c r="V230" i="2"/>
  <c r="V234" i="2"/>
  <c r="V238" i="2"/>
  <c r="V242" i="2"/>
  <c r="V246" i="2"/>
  <c r="V250" i="2"/>
  <c r="V254" i="2"/>
  <c r="V258" i="2"/>
  <c r="V262" i="2"/>
  <c r="V266" i="2"/>
  <c r="V270" i="2"/>
  <c r="V274" i="2"/>
  <c r="V278" i="2"/>
  <c r="V282" i="2"/>
  <c r="V286" i="2"/>
  <c r="V290" i="2"/>
  <c r="V294" i="2"/>
  <c r="V298" i="2"/>
  <c r="V302" i="2"/>
  <c r="V306" i="2"/>
  <c r="V310" i="2"/>
  <c r="V314" i="2"/>
  <c r="V318" i="2"/>
  <c r="V322" i="2"/>
  <c r="V326" i="2"/>
  <c r="V330" i="2"/>
  <c r="V334" i="2"/>
  <c r="V338" i="2"/>
  <c r="V342" i="2"/>
  <c r="V346" i="2"/>
  <c r="V350" i="2"/>
  <c r="V354" i="2"/>
  <c r="V358" i="2"/>
  <c r="V362" i="2"/>
  <c r="V366" i="2"/>
  <c r="V370" i="2"/>
  <c r="V374" i="2"/>
  <c r="V378" i="2"/>
  <c r="V382" i="2"/>
  <c r="V386" i="2"/>
  <c r="V390" i="2"/>
  <c r="V394"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8" i="2"/>
  <c r="V429" i="2"/>
  <c r="V430" i="2"/>
  <c r="P18" i="2"/>
  <c r="Q18" i="2" s="1"/>
  <c r="R18" i="2" s="1"/>
  <c r="S18" i="2" s="1"/>
  <c r="P22" i="2"/>
  <c r="Q22" i="2" s="1"/>
  <c r="R22" i="2" s="1"/>
  <c r="S22" i="2" s="1"/>
  <c r="Z22" i="2" s="1"/>
  <c r="P26" i="2"/>
  <c r="Q26" i="2" s="1"/>
  <c r="R26" i="2" s="1"/>
  <c r="S26" i="2" s="1"/>
  <c r="AB26" i="2" s="1"/>
  <c r="P30" i="2"/>
  <c r="Q30" i="2" s="1"/>
  <c r="R30" i="2" s="1"/>
  <c r="S30" i="2" s="1"/>
  <c r="P34" i="2"/>
  <c r="Q34" i="2" s="1"/>
  <c r="R34" i="2" s="1"/>
  <c r="S34" i="2" s="1"/>
  <c r="P38" i="2"/>
  <c r="Q38" i="2" s="1"/>
  <c r="R38" i="2" s="1"/>
  <c r="S38" i="2" s="1"/>
  <c r="P42" i="2"/>
  <c r="Q42" i="2" s="1"/>
  <c r="R42" i="2" s="1"/>
  <c r="S42" i="2" s="1"/>
  <c r="P46" i="2"/>
  <c r="Q46" i="2" s="1"/>
  <c r="R46" i="2" s="1"/>
  <c r="S46" i="2" s="1"/>
  <c r="P50" i="2"/>
  <c r="Q50" i="2" s="1"/>
  <c r="R50" i="2" s="1"/>
  <c r="S50" i="2" s="1"/>
  <c r="P54" i="2"/>
  <c r="Q54" i="2" s="1"/>
  <c r="R54" i="2" s="1"/>
  <c r="S54" i="2" s="1"/>
  <c r="P58" i="2"/>
  <c r="Q58" i="2" s="1"/>
  <c r="R58" i="2" s="1"/>
  <c r="S58" i="2" s="1"/>
  <c r="P62" i="2"/>
  <c r="Q62" i="2" s="1"/>
  <c r="R62" i="2" s="1"/>
  <c r="S62" i="2" s="1"/>
  <c r="P66" i="2"/>
  <c r="Q66" i="2" s="1"/>
  <c r="R66" i="2" s="1"/>
  <c r="S66" i="2" s="1"/>
  <c r="P70" i="2"/>
  <c r="Q70" i="2" s="1"/>
  <c r="R70" i="2" s="1"/>
  <c r="S70" i="2" s="1"/>
  <c r="P74" i="2"/>
  <c r="Q74" i="2" s="1"/>
  <c r="R74" i="2" s="1"/>
  <c r="S74" i="2" s="1"/>
  <c r="P78" i="2"/>
  <c r="Q78" i="2" s="1"/>
  <c r="R78" i="2" s="1"/>
  <c r="S78" i="2" s="1"/>
  <c r="P82" i="2"/>
  <c r="Q82" i="2" s="1"/>
  <c r="R82" i="2" s="1"/>
  <c r="S82" i="2" s="1"/>
  <c r="P86" i="2"/>
  <c r="Q86" i="2" s="1"/>
  <c r="R86" i="2" s="1"/>
  <c r="S86" i="2" s="1"/>
  <c r="P90" i="2"/>
  <c r="Q90" i="2" s="1"/>
  <c r="R90" i="2" s="1"/>
  <c r="S90" i="2" s="1"/>
  <c r="P94" i="2"/>
  <c r="Q94" i="2" s="1"/>
  <c r="R94" i="2" s="1"/>
  <c r="S94" i="2" s="1"/>
  <c r="P98" i="2"/>
  <c r="Q98" i="2" s="1"/>
  <c r="R98" i="2" s="1"/>
  <c r="S98" i="2" s="1"/>
  <c r="P102" i="2"/>
  <c r="Q102" i="2" s="1"/>
  <c r="R102" i="2" s="1"/>
  <c r="S102" i="2" s="1"/>
  <c r="P106" i="2"/>
  <c r="Q106" i="2" s="1"/>
  <c r="R106" i="2" s="1"/>
  <c r="S106" i="2" s="1"/>
  <c r="P110" i="2"/>
  <c r="Q110" i="2" s="1"/>
  <c r="R110" i="2" s="1"/>
  <c r="S110" i="2" s="1"/>
  <c r="P114" i="2"/>
  <c r="Q114" i="2" s="1"/>
  <c r="R114" i="2" s="1"/>
  <c r="S114" i="2" s="1"/>
  <c r="P118" i="2"/>
  <c r="Q118" i="2" s="1"/>
  <c r="R118" i="2" s="1"/>
  <c r="S118" i="2" s="1"/>
  <c r="P122" i="2"/>
  <c r="Q122" i="2" s="1"/>
  <c r="R122" i="2" s="1"/>
  <c r="S122" i="2" s="1"/>
  <c r="P126" i="2"/>
  <c r="Q126" i="2" s="1"/>
  <c r="R126" i="2" s="1"/>
  <c r="S126" i="2" s="1"/>
  <c r="P130" i="2"/>
  <c r="Q130" i="2" s="1"/>
  <c r="R130" i="2" s="1"/>
  <c r="S130" i="2" s="1"/>
  <c r="P134" i="2"/>
  <c r="Q134" i="2" s="1"/>
  <c r="R134" i="2" s="1"/>
  <c r="S134" i="2" s="1"/>
  <c r="P138" i="2"/>
  <c r="Q138" i="2" s="1"/>
  <c r="R138" i="2" s="1"/>
  <c r="S138" i="2" s="1"/>
  <c r="P142" i="2"/>
  <c r="Q142" i="2" s="1"/>
  <c r="R142" i="2" s="1"/>
  <c r="S142" i="2" s="1"/>
  <c r="P146" i="2"/>
  <c r="Q146" i="2" s="1"/>
  <c r="R146" i="2" s="1"/>
  <c r="S146" i="2" s="1"/>
  <c r="P150" i="2"/>
  <c r="Q150" i="2" s="1"/>
  <c r="R150" i="2" s="1"/>
  <c r="S150" i="2" s="1"/>
  <c r="P154" i="2"/>
  <c r="Q154" i="2" s="1"/>
  <c r="R154" i="2" s="1"/>
  <c r="S154" i="2" s="1"/>
  <c r="P158" i="2"/>
  <c r="Q158" i="2" s="1"/>
  <c r="R158" i="2" s="1"/>
  <c r="S158" i="2" s="1"/>
  <c r="P162" i="2"/>
  <c r="Q162" i="2" s="1"/>
  <c r="R162" i="2" s="1"/>
  <c r="S162" i="2" s="1"/>
  <c r="P166" i="2"/>
  <c r="Q166" i="2" s="1"/>
  <c r="R166" i="2" s="1"/>
  <c r="S166" i="2" s="1"/>
  <c r="P170" i="2"/>
  <c r="Q170" i="2" s="1"/>
  <c r="R170" i="2" s="1"/>
  <c r="S170" i="2" s="1"/>
  <c r="P174" i="2"/>
  <c r="Q174" i="2" s="1"/>
  <c r="R174" i="2" s="1"/>
  <c r="S174" i="2" s="1"/>
  <c r="P178" i="2"/>
  <c r="Q178" i="2" s="1"/>
  <c r="R178" i="2" s="1"/>
  <c r="S178" i="2" s="1"/>
  <c r="P182" i="2"/>
  <c r="Q182" i="2" s="1"/>
  <c r="R182" i="2" s="1"/>
  <c r="S182" i="2" s="1"/>
  <c r="P186" i="2"/>
  <c r="Q186" i="2" s="1"/>
  <c r="R186" i="2" s="1"/>
  <c r="S186" i="2" s="1"/>
  <c r="P190" i="2"/>
  <c r="Q190" i="2" s="1"/>
  <c r="R190" i="2" s="1"/>
  <c r="S190" i="2" s="1"/>
  <c r="P194" i="2"/>
  <c r="Q194" i="2" s="1"/>
  <c r="R194" i="2" s="1"/>
  <c r="S194" i="2" s="1"/>
  <c r="P198" i="2"/>
  <c r="Q198" i="2" s="1"/>
  <c r="R198" i="2" s="1"/>
  <c r="S198" i="2" s="1"/>
  <c r="P202" i="2"/>
  <c r="Q202" i="2" s="1"/>
  <c r="R202" i="2" s="1"/>
  <c r="S202" i="2" s="1"/>
  <c r="P206" i="2"/>
  <c r="Q206" i="2" s="1"/>
  <c r="R206" i="2" s="1"/>
  <c r="S206" i="2" s="1"/>
  <c r="P210" i="2"/>
  <c r="Q210" i="2" s="1"/>
  <c r="R210" i="2" s="1"/>
  <c r="S210" i="2" s="1"/>
  <c r="P214" i="2"/>
  <c r="Q214" i="2" s="1"/>
  <c r="R214" i="2" s="1"/>
  <c r="S214" i="2" s="1"/>
  <c r="P218" i="2"/>
  <c r="Q218" i="2" s="1"/>
  <c r="R218" i="2" s="1"/>
  <c r="S218" i="2" s="1"/>
  <c r="P222" i="2"/>
  <c r="Q222" i="2" s="1"/>
  <c r="R222" i="2" s="1"/>
  <c r="S222" i="2" s="1"/>
  <c r="P226" i="2"/>
  <c r="Q226" i="2" s="1"/>
  <c r="R226" i="2" s="1"/>
  <c r="S226" i="2" s="1"/>
  <c r="P230" i="2"/>
  <c r="Q230" i="2" s="1"/>
  <c r="R230" i="2" s="1"/>
  <c r="S230" i="2" s="1"/>
  <c r="P234" i="2"/>
  <c r="Q234" i="2" s="1"/>
  <c r="R234" i="2" s="1"/>
  <c r="S234" i="2" s="1"/>
  <c r="P238" i="2"/>
  <c r="Q238" i="2" s="1"/>
  <c r="R238" i="2" s="1"/>
  <c r="S238" i="2" s="1"/>
  <c r="P242" i="2"/>
  <c r="Q242" i="2" s="1"/>
  <c r="R242" i="2" s="1"/>
  <c r="S242" i="2" s="1"/>
  <c r="P246" i="2"/>
  <c r="Q246" i="2" s="1"/>
  <c r="R246" i="2" s="1"/>
  <c r="S246" i="2" s="1"/>
  <c r="P250" i="2"/>
  <c r="Q250" i="2" s="1"/>
  <c r="R250" i="2" s="1"/>
  <c r="S250" i="2" s="1"/>
  <c r="P254" i="2"/>
  <c r="Q254" i="2" s="1"/>
  <c r="R254" i="2" s="1"/>
  <c r="S254" i="2" s="1"/>
  <c r="P258" i="2"/>
  <c r="Q258" i="2" s="1"/>
  <c r="R258" i="2" s="1"/>
  <c r="S258" i="2" s="1"/>
  <c r="P262" i="2"/>
  <c r="Q262" i="2" s="1"/>
  <c r="R262" i="2" s="1"/>
  <c r="S262" i="2" s="1"/>
  <c r="P266" i="2"/>
  <c r="Q266" i="2" s="1"/>
  <c r="R266" i="2" s="1"/>
  <c r="S266" i="2" s="1"/>
  <c r="P270" i="2"/>
  <c r="Q270" i="2" s="1"/>
  <c r="R270" i="2" s="1"/>
  <c r="S270" i="2" s="1"/>
  <c r="P274" i="2"/>
  <c r="Q274" i="2" s="1"/>
  <c r="R274" i="2" s="1"/>
  <c r="S274" i="2" s="1"/>
  <c r="P278" i="2"/>
  <c r="Q278" i="2" s="1"/>
  <c r="R278" i="2" s="1"/>
  <c r="S278" i="2" s="1"/>
  <c r="P282" i="2"/>
  <c r="Q282" i="2" s="1"/>
  <c r="R282" i="2" s="1"/>
  <c r="S282" i="2" s="1"/>
  <c r="P286" i="2"/>
  <c r="Q286" i="2" s="1"/>
  <c r="R286" i="2" s="1"/>
  <c r="S286" i="2" s="1"/>
  <c r="P290" i="2"/>
  <c r="Q290" i="2" s="1"/>
  <c r="R290" i="2" s="1"/>
  <c r="S290" i="2" s="1"/>
  <c r="P294" i="2"/>
  <c r="Q294" i="2" s="1"/>
  <c r="R294" i="2" s="1"/>
  <c r="S294" i="2" s="1"/>
  <c r="P298" i="2"/>
  <c r="Q298" i="2" s="1"/>
  <c r="R298" i="2" s="1"/>
  <c r="S298" i="2" s="1"/>
  <c r="P302" i="2"/>
  <c r="Q302" i="2" s="1"/>
  <c r="R302" i="2" s="1"/>
  <c r="S302" i="2" s="1"/>
  <c r="P306" i="2"/>
  <c r="Q306" i="2" s="1"/>
  <c r="R306" i="2" s="1"/>
  <c r="S306" i="2" s="1"/>
  <c r="P310" i="2"/>
  <c r="Q310" i="2" s="1"/>
  <c r="R310" i="2" s="1"/>
  <c r="S310" i="2" s="1"/>
  <c r="P314" i="2"/>
  <c r="Q314" i="2" s="1"/>
  <c r="R314" i="2" s="1"/>
  <c r="S314" i="2" s="1"/>
  <c r="P318" i="2"/>
  <c r="Q318" i="2" s="1"/>
  <c r="R318" i="2" s="1"/>
  <c r="S318" i="2" s="1"/>
  <c r="P322" i="2"/>
  <c r="Q322" i="2" s="1"/>
  <c r="R322" i="2" s="1"/>
  <c r="S322" i="2" s="1"/>
  <c r="P326" i="2"/>
  <c r="Q326" i="2" s="1"/>
  <c r="R326" i="2" s="1"/>
  <c r="S326" i="2" s="1"/>
  <c r="P330" i="2"/>
  <c r="Q330" i="2" s="1"/>
  <c r="R330" i="2" s="1"/>
  <c r="S330" i="2" s="1"/>
  <c r="P334" i="2"/>
  <c r="Q334" i="2" s="1"/>
  <c r="R334" i="2" s="1"/>
  <c r="S334" i="2" s="1"/>
  <c r="P338" i="2"/>
  <c r="Q338" i="2" s="1"/>
  <c r="R338" i="2" s="1"/>
  <c r="S338" i="2" s="1"/>
  <c r="P342" i="2"/>
  <c r="Q342" i="2" s="1"/>
  <c r="R342" i="2" s="1"/>
  <c r="S342" i="2" s="1"/>
  <c r="P346" i="2"/>
  <c r="Q346" i="2" s="1"/>
  <c r="R346" i="2" s="1"/>
  <c r="S346" i="2" s="1"/>
  <c r="P350" i="2"/>
  <c r="Q350" i="2" s="1"/>
  <c r="R350" i="2" s="1"/>
  <c r="S350" i="2" s="1"/>
  <c r="P354" i="2"/>
  <c r="Q354" i="2" s="1"/>
  <c r="R354" i="2" s="1"/>
  <c r="S354" i="2" s="1"/>
  <c r="P358" i="2"/>
  <c r="Q358" i="2" s="1"/>
  <c r="R358" i="2" s="1"/>
  <c r="S358" i="2" s="1"/>
  <c r="P362" i="2"/>
  <c r="Q362" i="2" s="1"/>
  <c r="R362" i="2" s="1"/>
  <c r="S362" i="2" s="1"/>
  <c r="P366" i="2"/>
  <c r="Q366" i="2" s="1"/>
  <c r="R366" i="2" s="1"/>
  <c r="S366" i="2" s="1"/>
  <c r="P370" i="2"/>
  <c r="Q370" i="2" s="1"/>
  <c r="R370" i="2" s="1"/>
  <c r="S370" i="2" s="1"/>
  <c r="P374" i="2"/>
  <c r="Q374" i="2" s="1"/>
  <c r="R374" i="2" s="1"/>
  <c r="S374" i="2" s="1"/>
  <c r="P378" i="2"/>
  <c r="Q378" i="2" s="1"/>
  <c r="R378" i="2" s="1"/>
  <c r="S378" i="2" s="1"/>
  <c r="P382" i="2"/>
  <c r="Q382" i="2" s="1"/>
  <c r="R382" i="2" s="1"/>
  <c r="S382" i="2" s="1"/>
  <c r="P386" i="2"/>
  <c r="Q386" i="2" s="1"/>
  <c r="R386" i="2" s="1"/>
  <c r="S386" i="2" s="1"/>
  <c r="P390" i="2"/>
  <c r="Q390" i="2" s="1"/>
  <c r="R390" i="2" s="1"/>
  <c r="S390" i="2" s="1"/>
  <c r="P394" i="2"/>
  <c r="Q394" i="2" s="1"/>
  <c r="R394" i="2" s="1"/>
  <c r="S394" i="2" s="1"/>
  <c r="P398" i="2"/>
  <c r="Q398" i="2" s="1"/>
  <c r="R398" i="2" s="1"/>
  <c r="S398" i="2" s="1"/>
  <c r="P399" i="2"/>
  <c r="Q399" i="2" s="1"/>
  <c r="R399" i="2" s="1"/>
  <c r="S399" i="2" s="1"/>
  <c r="P400" i="2"/>
  <c r="Q400" i="2" s="1"/>
  <c r="R400" i="2" s="1"/>
  <c r="S400" i="2" s="1"/>
  <c r="P401" i="2"/>
  <c r="Q401" i="2" s="1"/>
  <c r="R401" i="2" s="1"/>
  <c r="S401" i="2" s="1"/>
  <c r="P402" i="2"/>
  <c r="Q402" i="2" s="1"/>
  <c r="R402" i="2" s="1"/>
  <c r="S402" i="2" s="1"/>
  <c r="P403" i="2"/>
  <c r="Q403" i="2" s="1"/>
  <c r="R403" i="2" s="1"/>
  <c r="S403" i="2" s="1"/>
  <c r="P404" i="2"/>
  <c r="Q404" i="2" s="1"/>
  <c r="R404" i="2" s="1"/>
  <c r="S404" i="2" s="1"/>
  <c r="P405" i="2"/>
  <c r="Q405" i="2" s="1"/>
  <c r="R405" i="2" s="1"/>
  <c r="S405" i="2" s="1"/>
  <c r="P406" i="2"/>
  <c r="Q406" i="2" s="1"/>
  <c r="R406" i="2" s="1"/>
  <c r="S406" i="2" s="1"/>
  <c r="P407" i="2"/>
  <c r="Q407" i="2" s="1"/>
  <c r="R407" i="2" s="1"/>
  <c r="S407" i="2" s="1"/>
  <c r="P408" i="2"/>
  <c r="Q408" i="2" s="1"/>
  <c r="R408" i="2" s="1"/>
  <c r="S408" i="2" s="1"/>
  <c r="P409" i="2"/>
  <c r="Q409" i="2" s="1"/>
  <c r="R409" i="2" s="1"/>
  <c r="S409" i="2" s="1"/>
  <c r="P410" i="2"/>
  <c r="Q410" i="2" s="1"/>
  <c r="R410" i="2" s="1"/>
  <c r="S410" i="2" s="1"/>
  <c r="P411" i="2"/>
  <c r="Q411" i="2" s="1"/>
  <c r="R411" i="2" s="1"/>
  <c r="S411" i="2" s="1"/>
  <c r="P412" i="2"/>
  <c r="Q412" i="2" s="1"/>
  <c r="R412" i="2" s="1"/>
  <c r="S412" i="2" s="1"/>
  <c r="P413" i="2"/>
  <c r="Q413" i="2" s="1"/>
  <c r="R413" i="2" s="1"/>
  <c r="S413" i="2" s="1"/>
  <c r="P414" i="2"/>
  <c r="Q414" i="2" s="1"/>
  <c r="R414" i="2" s="1"/>
  <c r="S414" i="2" s="1"/>
  <c r="P415" i="2"/>
  <c r="Q415" i="2" s="1"/>
  <c r="R415" i="2" s="1"/>
  <c r="S415" i="2" s="1"/>
  <c r="P416" i="2"/>
  <c r="Q416" i="2" s="1"/>
  <c r="R416" i="2" s="1"/>
  <c r="S416" i="2" s="1"/>
  <c r="P417" i="2"/>
  <c r="Q417" i="2" s="1"/>
  <c r="R417" i="2" s="1"/>
  <c r="S417" i="2" s="1"/>
  <c r="P418" i="2"/>
  <c r="Q418" i="2" s="1"/>
  <c r="R418" i="2" s="1"/>
  <c r="S418" i="2" s="1"/>
  <c r="P419" i="2"/>
  <c r="Q419" i="2" s="1"/>
  <c r="R419" i="2" s="1"/>
  <c r="S419" i="2" s="1"/>
  <c r="P420" i="2"/>
  <c r="Q420" i="2" s="1"/>
  <c r="R420" i="2" s="1"/>
  <c r="S420" i="2" s="1"/>
  <c r="P421" i="2"/>
  <c r="Q421" i="2" s="1"/>
  <c r="R421" i="2" s="1"/>
  <c r="S421" i="2" s="1"/>
  <c r="P422" i="2"/>
  <c r="Q422" i="2" s="1"/>
  <c r="R422" i="2" s="1"/>
  <c r="S422" i="2" s="1"/>
  <c r="P423" i="2"/>
  <c r="Q423" i="2" s="1"/>
  <c r="R423" i="2" s="1"/>
  <c r="S423" i="2" s="1"/>
  <c r="P424" i="2"/>
  <c r="Q424" i="2" s="1"/>
  <c r="R424" i="2" s="1"/>
  <c r="S424" i="2" s="1"/>
  <c r="P425" i="2"/>
  <c r="Q425" i="2" s="1"/>
  <c r="R425" i="2" s="1"/>
  <c r="S425" i="2" s="1"/>
  <c r="P426" i="2"/>
  <c r="Q426" i="2" s="1"/>
  <c r="R426" i="2" s="1"/>
  <c r="S426" i="2" s="1"/>
  <c r="P427" i="2"/>
  <c r="Q427" i="2" s="1"/>
  <c r="R427" i="2" s="1"/>
  <c r="S427" i="2" s="1"/>
  <c r="P428" i="2"/>
  <c r="Q428" i="2" s="1"/>
  <c r="R428" i="2" s="1"/>
  <c r="S428" i="2" s="1"/>
  <c r="P429" i="2"/>
  <c r="Q429" i="2" s="1"/>
  <c r="R429" i="2" s="1"/>
  <c r="S429" i="2" s="1"/>
  <c r="P430" i="2"/>
  <c r="Q430" i="2" s="1"/>
  <c r="R430" i="2" s="1"/>
  <c r="S430" i="2" s="1"/>
  <c r="P14" i="2"/>
  <c r="Q14" i="2" s="1"/>
  <c r="R14" i="2" s="1"/>
  <c r="AB34" i="2" l="1"/>
  <c r="AB30" i="2"/>
  <c r="AB22" i="2"/>
  <c r="AA22" i="2"/>
  <c r="Z18" i="2"/>
  <c r="X18" i="2"/>
  <c r="Y18" i="2"/>
  <c r="W18" i="2"/>
  <c r="AB18" i="2"/>
  <c r="AA18" i="2"/>
  <c r="U138" i="2"/>
  <c r="T138" i="2"/>
  <c r="U58" i="2"/>
  <c r="T58" i="2"/>
  <c r="U417" i="2"/>
  <c r="T417" i="2"/>
  <c r="U409" i="2"/>
  <c r="T409" i="2"/>
  <c r="U401" i="2"/>
  <c r="T401" i="2"/>
  <c r="U346" i="2"/>
  <c r="T346" i="2"/>
  <c r="U314" i="2"/>
  <c r="T314" i="2"/>
  <c r="U282" i="2"/>
  <c r="T282" i="2"/>
  <c r="U250" i="2"/>
  <c r="T250" i="2"/>
  <c r="U218" i="2"/>
  <c r="T218" i="2"/>
  <c r="U114" i="2"/>
  <c r="T114" i="2"/>
  <c r="U424" i="2"/>
  <c r="T424" i="2"/>
  <c r="U420" i="2"/>
  <c r="T420" i="2"/>
  <c r="U416" i="2"/>
  <c r="T416" i="2"/>
  <c r="U412" i="2"/>
  <c r="T412" i="2"/>
  <c r="U408" i="2"/>
  <c r="T408" i="2"/>
  <c r="U404" i="2"/>
  <c r="T404" i="2"/>
  <c r="U400" i="2"/>
  <c r="T400" i="2"/>
  <c r="U390" i="2"/>
  <c r="T390" i="2"/>
  <c r="U374" i="2"/>
  <c r="T374" i="2"/>
  <c r="U358" i="2"/>
  <c r="T358" i="2"/>
  <c r="U342" i="2"/>
  <c r="T342" i="2"/>
  <c r="U326" i="2"/>
  <c r="T326" i="2"/>
  <c r="U310" i="2"/>
  <c r="T310" i="2"/>
  <c r="U294" i="2"/>
  <c r="T294" i="2"/>
  <c r="U278" i="2"/>
  <c r="T278" i="2"/>
  <c r="U262" i="2"/>
  <c r="T262" i="2"/>
  <c r="U246" i="2"/>
  <c r="T246" i="2"/>
  <c r="U230" i="2"/>
  <c r="T230" i="2"/>
  <c r="U214" i="2"/>
  <c r="T214" i="2"/>
  <c r="U198" i="2"/>
  <c r="T198" i="2"/>
  <c r="U182" i="2"/>
  <c r="T182" i="2"/>
  <c r="U166" i="2"/>
  <c r="T166" i="2"/>
  <c r="U150" i="2"/>
  <c r="T150" i="2"/>
  <c r="U134" i="2"/>
  <c r="T134" i="2"/>
  <c r="U118" i="2"/>
  <c r="T118" i="2"/>
  <c r="U102" i="2"/>
  <c r="T102" i="2"/>
  <c r="U86" i="2"/>
  <c r="T86" i="2"/>
  <c r="U70" i="2"/>
  <c r="T70" i="2"/>
  <c r="U54" i="2"/>
  <c r="T54" i="2"/>
  <c r="U30" i="2"/>
  <c r="Z30" i="2" s="1"/>
  <c r="T30" i="2"/>
  <c r="U430" i="2"/>
  <c r="T430" i="2"/>
  <c r="U422" i="2"/>
  <c r="T422" i="2"/>
  <c r="U414" i="2"/>
  <c r="T414" i="2"/>
  <c r="U406" i="2"/>
  <c r="T406" i="2"/>
  <c r="U398" i="2"/>
  <c r="T398" i="2"/>
  <c r="U366" i="2"/>
  <c r="T366" i="2"/>
  <c r="U334" i="2"/>
  <c r="T334" i="2"/>
  <c r="U302" i="2"/>
  <c r="T302" i="2"/>
  <c r="U270" i="2"/>
  <c r="T270" i="2"/>
  <c r="U238" i="2"/>
  <c r="T238" i="2"/>
  <c r="U206" i="2"/>
  <c r="T206" i="2"/>
  <c r="U174" i="2"/>
  <c r="T174" i="2"/>
  <c r="U106" i="2"/>
  <c r="T106" i="2"/>
  <c r="U74" i="2"/>
  <c r="T74" i="2"/>
  <c r="U378" i="2"/>
  <c r="T378" i="2"/>
  <c r="U428" i="2"/>
  <c r="T428" i="2"/>
  <c r="U423" i="2"/>
  <c r="T423" i="2"/>
  <c r="U415" i="2"/>
  <c r="T415" i="2"/>
  <c r="U407" i="2"/>
  <c r="T407" i="2"/>
  <c r="U399" i="2"/>
  <c r="T399" i="2"/>
  <c r="U370" i="2"/>
  <c r="T370" i="2"/>
  <c r="U338" i="2"/>
  <c r="T338" i="2"/>
  <c r="U306" i="2"/>
  <c r="T306" i="2"/>
  <c r="U274" i="2"/>
  <c r="T274" i="2"/>
  <c r="U226" i="2"/>
  <c r="T226" i="2"/>
  <c r="U194" i="2"/>
  <c r="T194" i="2"/>
  <c r="U162" i="2"/>
  <c r="T162" i="2"/>
  <c r="U146" i="2"/>
  <c r="T146" i="2"/>
  <c r="U130" i="2"/>
  <c r="T130" i="2"/>
  <c r="U98" i="2"/>
  <c r="T98" i="2"/>
  <c r="U82" i="2"/>
  <c r="T82" i="2"/>
  <c r="U66" i="2"/>
  <c r="T66" i="2"/>
  <c r="U429" i="2"/>
  <c r="T429" i="2"/>
  <c r="U413" i="2"/>
  <c r="T413" i="2"/>
  <c r="U394" i="2"/>
  <c r="T394" i="2"/>
  <c r="U362" i="2"/>
  <c r="T362" i="2"/>
  <c r="U330" i="2"/>
  <c r="T330" i="2"/>
  <c r="U298" i="2"/>
  <c r="T298" i="2"/>
  <c r="U266" i="2"/>
  <c r="T266" i="2"/>
  <c r="U234" i="2"/>
  <c r="T234" i="2"/>
  <c r="U202" i="2"/>
  <c r="T202" i="2"/>
  <c r="U170" i="2"/>
  <c r="T170" i="2"/>
  <c r="U126" i="2"/>
  <c r="T126" i="2"/>
  <c r="U122" i="2"/>
  <c r="T122" i="2"/>
  <c r="U425" i="2"/>
  <c r="T425" i="2"/>
  <c r="U186" i="2"/>
  <c r="T186" i="2"/>
  <c r="U427" i="2"/>
  <c r="T427" i="2"/>
  <c r="U419" i="2"/>
  <c r="T419" i="2"/>
  <c r="U411" i="2"/>
  <c r="T411" i="2"/>
  <c r="U403" i="2"/>
  <c r="T403" i="2"/>
  <c r="U386" i="2"/>
  <c r="T386" i="2"/>
  <c r="U354" i="2"/>
  <c r="T354" i="2"/>
  <c r="U322" i="2"/>
  <c r="T322" i="2"/>
  <c r="U290" i="2"/>
  <c r="T290" i="2"/>
  <c r="U258" i="2"/>
  <c r="T258" i="2"/>
  <c r="U242" i="2"/>
  <c r="T242" i="2"/>
  <c r="U210" i="2"/>
  <c r="T210" i="2"/>
  <c r="U178" i="2"/>
  <c r="T178" i="2"/>
  <c r="U158" i="2"/>
  <c r="T158" i="2"/>
  <c r="U142" i="2"/>
  <c r="T142" i="2"/>
  <c r="U78" i="2"/>
  <c r="T78" i="2"/>
  <c r="U426" i="2"/>
  <c r="T426" i="2"/>
  <c r="U418" i="2"/>
  <c r="T418" i="2"/>
  <c r="U410" i="2"/>
  <c r="T410" i="2"/>
  <c r="U402" i="2"/>
  <c r="T402" i="2"/>
  <c r="U382" i="2"/>
  <c r="T382" i="2"/>
  <c r="U350" i="2"/>
  <c r="T350" i="2"/>
  <c r="U318" i="2"/>
  <c r="T318" i="2"/>
  <c r="U286" i="2"/>
  <c r="T286" i="2"/>
  <c r="U254" i="2"/>
  <c r="T254" i="2"/>
  <c r="U222" i="2"/>
  <c r="T222" i="2"/>
  <c r="U190" i="2"/>
  <c r="T190" i="2"/>
  <c r="U154" i="2"/>
  <c r="T154" i="2"/>
  <c r="U50" i="2"/>
  <c r="T50" i="2"/>
  <c r="U110" i="2"/>
  <c r="T110" i="2"/>
  <c r="U34" i="2"/>
  <c r="T34" i="2"/>
  <c r="AA34" i="2" s="1"/>
  <c r="U405" i="2"/>
  <c r="T405" i="2"/>
  <c r="U42" i="2"/>
  <c r="T42" i="2"/>
  <c r="U62" i="2"/>
  <c r="T62" i="2"/>
  <c r="U90" i="2"/>
  <c r="T90" i="2"/>
  <c r="U421" i="2"/>
  <c r="T421" i="2"/>
  <c r="U94" i="2"/>
  <c r="T94" i="2"/>
  <c r="U38" i="2"/>
  <c r="Y38" i="2" s="1"/>
  <c r="T38" i="2"/>
  <c r="Z38" i="2" s="1"/>
  <c r="T46" i="2"/>
  <c r="U46" i="2"/>
  <c r="U26" i="2"/>
  <c r="T26" i="2"/>
  <c r="U22" i="2"/>
  <c r="T22" i="2"/>
  <c r="U18" i="2"/>
  <c r="T18" i="2"/>
  <c r="AE14" i="2"/>
  <c r="AD14" i="2"/>
  <c r="AC14" i="2"/>
  <c r="AE13" i="2"/>
  <c r="AD13" i="2"/>
  <c r="AC13" i="2"/>
  <c r="AB13" i="2"/>
  <c r="AA13" i="2"/>
  <c r="Z13" i="2"/>
  <c r="Y13" i="2"/>
  <c r="X13" i="2"/>
  <c r="W13" i="2"/>
  <c r="AE12" i="2"/>
  <c r="AD12" i="2"/>
  <c r="AC12" i="2"/>
  <c r="AB12" i="2"/>
  <c r="AA12" i="2"/>
  <c r="Z12" i="2"/>
  <c r="Y12" i="2"/>
  <c r="X12" i="2"/>
  <c r="W12" i="2"/>
  <c r="AA30" i="2" l="1"/>
  <c r="V26" i="2"/>
  <c r="AA38" i="2"/>
  <c r="Z42" i="2"/>
  <c r="AF38" i="2"/>
  <c r="AG38" i="2" s="1"/>
  <c r="AH38" i="2" s="1"/>
  <c r="Z34" i="2"/>
  <c r="W42" i="2"/>
  <c r="Y42" i="2"/>
  <c r="X42" i="2"/>
  <c r="X26" i="2"/>
  <c r="AA26" i="2"/>
  <c r="Z26" i="2"/>
  <c r="W22" i="2"/>
  <c r="V34" i="2"/>
  <c r="Y30" i="2"/>
  <c r="W34" i="2"/>
  <c r="Y26" i="2"/>
  <c r="X34" i="2"/>
  <c r="Y34" i="2"/>
  <c r="X30" i="2"/>
  <c r="Y22" i="2"/>
  <c r="X22" i="2"/>
  <c r="V30" i="2"/>
  <c r="W30" i="2"/>
  <c r="W26" i="2"/>
  <c r="V22" i="2"/>
  <c r="V13" i="2"/>
  <c r="V12" i="2"/>
  <c r="S14" i="2"/>
  <c r="AB14" i="2" s="1"/>
  <c r="A399" i="2"/>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F22" i="2" l="1"/>
  <c r="AG22" i="2" s="1"/>
  <c r="AH22" i="2" s="1"/>
  <c r="AF18" i="2"/>
  <c r="AG18" i="2" s="1"/>
  <c r="AH18" i="2" s="1"/>
  <c r="AF42" i="2"/>
  <c r="AG42" i="2" s="1"/>
  <c r="AH42" i="2" s="1"/>
  <c r="AF26" i="2"/>
  <c r="AG26" i="2" s="1"/>
  <c r="AH26" i="2" s="1"/>
  <c r="AF34" i="2"/>
  <c r="AG34" i="2" s="1"/>
  <c r="AH34" i="2" s="1"/>
  <c r="AF30" i="2"/>
  <c r="AG30" i="2" s="1"/>
  <c r="AH30" i="2" s="1"/>
  <c r="T14" i="2"/>
  <c r="Z14" i="2" s="1"/>
  <c r="U14" i="2"/>
  <c r="X14" i="2" s="1"/>
  <c r="AA14" i="2"/>
  <c r="Y14" i="2" l="1"/>
  <c r="V14" i="2"/>
  <c r="W14" i="2"/>
  <c r="AF14" i="2" l="1"/>
  <c r="AG14" i="2" s="1"/>
  <c r="AH14" i="2" s="1"/>
</calcChain>
</file>

<file path=xl/comments1.xml><?xml version="1.0" encoding="utf-8"?>
<comments xmlns="http://schemas.openxmlformats.org/spreadsheetml/2006/main">
  <authors>
    <author>SEMPLAN</author>
  </authors>
  <commentList>
    <comment ref="F12" authorId="0" shapeId="0">
      <text>
        <r>
          <rPr>
            <b/>
            <sz val="9"/>
            <color indexed="81"/>
            <rFont val="Segoe UI"/>
            <family val="2"/>
          </rPr>
          <t>SEMA:</t>
        </r>
        <r>
          <rPr>
            <sz val="9"/>
            <color indexed="81"/>
            <rFont val="Segoe UI"/>
            <family val="2"/>
          </rPr>
          <t xml:space="preserve">
Selecionar a fonte da pesquisa.</t>
        </r>
      </text>
    </comment>
    <comment ref="G12" authorId="0" shapeId="0">
      <text>
        <r>
          <rPr>
            <b/>
            <sz val="9"/>
            <color indexed="81"/>
            <rFont val="Segoe UI"/>
            <family val="2"/>
          </rPr>
          <t>SEMA:</t>
        </r>
        <r>
          <rPr>
            <sz val="9"/>
            <color indexed="81"/>
            <rFont val="Segoe UI"/>
            <family val="2"/>
          </rPr>
          <t xml:space="preserve">
Selecionar a fonte da pesquisa.</t>
        </r>
      </text>
    </comment>
    <comment ref="H12" authorId="0" shapeId="0">
      <text>
        <r>
          <rPr>
            <b/>
            <sz val="9"/>
            <color indexed="81"/>
            <rFont val="Segoe UI"/>
            <family val="2"/>
          </rPr>
          <t>SEMA:</t>
        </r>
        <r>
          <rPr>
            <sz val="9"/>
            <color indexed="81"/>
            <rFont val="Segoe UI"/>
            <family val="2"/>
          </rPr>
          <t xml:space="preserve">
Selecionar a fonte da pesquisa.</t>
        </r>
      </text>
    </comment>
    <comment ref="I12" authorId="0" shapeId="0">
      <text>
        <r>
          <rPr>
            <b/>
            <sz val="9"/>
            <color indexed="81"/>
            <rFont val="Segoe UI"/>
            <family val="2"/>
          </rPr>
          <t>SEMA:</t>
        </r>
        <r>
          <rPr>
            <sz val="9"/>
            <color indexed="81"/>
            <rFont val="Segoe UI"/>
            <family val="2"/>
          </rPr>
          <t xml:space="preserve">
Selecionar a fonte da pesquisa.</t>
        </r>
      </text>
    </comment>
    <comment ref="J12" authorId="0" shapeId="0">
      <text>
        <r>
          <rPr>
            <b/>
            <sz val="9"/>
            <color indexed="81"/>
            <rFont val="Segoe UI"/>
            <family val="2"/>
          </rPr>
          <t>SEMA:</t>
        </r>
        <r>
          <rPr>
            <sz val="9"/>
            <color indexed="81"/>
            <rFont val="Segoe UI"/>
            <family val="2"/>
          </rPr>
          <t xml:space="preserve">
Selecionar a fonte da pesquisa.</t>
        </r>
      </text>
    </comment>
    <comment ref="K12" authorId="0" shapeId="0">
      <text>
        <r>
          <rPr>
            <b/>
            <sz val="9"/>
            <color indexed="81"/>
            <rFont val="Segoe UI"/>
            <family val="2"/>
          </rPr>
          <t>SEMA:</t>
        </r>
        <r>
          <rPr>
            <sz val="9"/>
            <color indexed="81"/>
            <rFont val="Segoe UI"/>
            <family val="2"/>
          </rPr>
          <t xml:space="preserve">
Selecionar a fonte da pesquisa.</t>
        </r>
      </text>
    </comment>
    <comment ref="L12" authorId="0" shapeId="0">
      <text>
        <r>
          <rPr>
            <b/>
            <sz val="9"/>
            <color indexed="81"/>
            <rFont val="Segoe UI"/>
            <family val="2"/>
          </rPr>
          <t>SEMA:</t>
        </r>
        <r>
          <rPr>
            <sz val="9"/>
            <color indexed="81"/>
            <rFont val="Segoe UI"/>
            <family val="2"/>
          </rPr>
          <t xml:space="preserve">
Selecionar a fonte da pesquisa.</t>
        </r>
      </text>
    </comment>
    <comment ref="M12" authorId="0" shapeId="0">
      <text>
        <r>
          <rPr>
            <b/>
            <sz val="9"/>
            <color indexed="81"/>
            <rFont val="Segoe UI"/>
            <family val="2"/>
          </rPr>
          <t>SEMA:</t>
        </r>
        <r>
          <rPr>
            <sz val="9"/>
            <color indexed="81"/>
            <rFont val="Segoe UI"/>
            <family val="2"/>
          </rPr>
          <t xml:space="preserve">
Selecionar a fonte da pesquisa.</t>
        </r>
      </text>
    </comment>
    <comment ref="N12" authorId="0" shapeId="0">
      <text>
        <r>
          <rPr>
            <b/>
            <sz val="9"/>
            <color indexed="81"/>
            <rFont val="Segoe UI"/>
            <family val="2"/>
          </rPr>
          <t>SEMA:</t>
        </r>
        <r>
          <rPr>
            <sz val="9"/>
            <color indexed="81"/>
            <rFont val="Segoe UI"/>
            <family val="2"/>
          </rPr>
          <t xml:space="preserve">
Selecionar a fonte da pesquisa.</t>
        </r>
      </text>
    </comment>
    <comment ref="O12" authorId="0" shapeId="0">
      <text>
        <r>
          <rPr>
            <b/>
            <sz val="9"/>
            <color indexed="81"/>
            <rFont val="Segoe UI"/>
            <family val="2"/>
          </rPr>
          <t>SEMA:</t>
        </r>
        <r>
          <rPr>
            <sz val="9"/>
            <color indexed="81"/>
            <rFont val="Segoe UI"/>
            <family val="2"/>
          </rPr>
          <t xml:space="preserve">
Selecionar a fonte da pesquisa.</t>
        </r>
      </text>
    </comment>
    <comment ref="F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6" authorId="0" shapeId="0">
      <text>
        <r>
          <rPr>
            <b/>
            <sz val="9"/>
            <color indexed="81"/>
            <rFont val="Segoe UI"/>
            <family val="2"/>
          </rPr>
          <t>SEMA:</t>
        </r>
        <r>
          <rPr>
            <sz val="9"/>
            <color indexed="81"/>
            <rFont val="Segoe UI"/>
            <family val="2"/>
          </rPr>
          <t xml:space="preserve">
Selecionar a fonte da pesquisa.</t>
        </r>
      </text>
    </comment>
    <comment ref="G16" authorId="0" shapeId="0">
      <text>
        <r>
          <rPr>
            <b/>
            <sz val="9"/>
            <color indexed="81"/>
            <rFont val="Segoe UI"/>
            <family val="2"/>
          </rPr>
          <t>SEMA:</t>
        </r>
        <r>
          <rPr>
            <sz val="9"/>
            <color indexed="81"/>
            <rFont val="Segoe UI"/>
            <family val="2"/>
          </rPr>
          <t xml:space="preserve">
Selecionar a fonte da pesquisa.</t>
        </r>
      </text>
    </comment>
    <comment ref="H16" authorId="0" shapeId="0">
      <text>
        <r>
          <rPr>
            <b/>
            <sz val="9"/>
            <color indexed="81"/>
            <rFont val="Segoe UI"/>
            <family val="2"/>
          </rPr>
          <t>SEMA:</t>
        </r>
        <r>
          <rPr>
            <sz val="9"/>
            <color indexed="81"/>
            <rFont val="Segoe UI"/>
            <family val="2"/>
          </rPr>
          <t xml:space="preserve">
Selecionar a fonte da pesquisa.</t>
        </r>
      </text>
    </comment>
    <comment ref="I16" authorId="0" shapeId="0">
      <text>
        <r>
          <rPr>
            <b/>
            <sz val="9"/>
            <color indexed="81"/>
            <rFont val="Segoe UI"/>
            <family val="2"/>
          </rPr>
          <t>SEMA:</t>
        </r>
        <r>
          <rPr>
            <sz val="9"/>
            <color indexed="81"/>
            <rFont val="Segoe UI"/>
            <family val="2"/>
          </rPr>
          <t xml:space="preserve">
Selecionar a fonte da pesquisa.</t>
        </r>
      </text>
    </comment>
    <comment ref="J16" authorId="0" shapeId="0">
      <text>
        <r>
          <rPr>
            <b/>
            <sz val="9"/>
            <color indexed="81"/>
            <rFont val="Segoe UI"/>
            <family val="2"/>
          </rPr>
          <t>SEMA:</t>
        </r>
        <r>
          <rPr>
            <sz val="9"/>
            <color indexed="81"/>
            <rFont val="Segoe UI"/>
            <family val="2"/>
          </rPr>
          <t xml:space="preserve">
Selecionar a fonte da pesquisa.</t>
        </r>
      </text>
    </comment>
    <comment ref="K16" authorId="0" shapeId="0">
      <text>
        <r>
          <rPr>
            <b/>
            <sz val="9"/>
            <color indexed="81"/>
            <rFont val="Segoe UI"/>
            <family val="2"/>
          </rPr>
          <t>SEMA:</t>
        </r>
        <r>
          <rPr>
            <sz val="9"/>
            <color indexed="81"/>
            <rFont val="Segoe UI"/>
            <family val="2"/>
          </rPr>
          <t xml:space="preserve">
Selecionar a fonte da pesquisa.</t>
        </r>
      </text>
    </comment>
    <comment ref="L16" authorId="0" shapeId="0">
      <text>
        <r>
          <rPr>
            <b/>
            <sz val="9"/>
            <color indexed="81"/>
            <rFont val="Segoe UI"/>
            <family val="2"/>
          </rPr>
          <t>SEMA:</t>
        </r>
        <r>
          <rPr>
            <sz val="9"/>
            <color indexed="81"/>
            <rFont val="Segoe UI"/>
            <family val="2"/>
          </rPr>
          <t xml:space="preserve">
Selecionar a fonte da pesquisa.</t>
        </r>
      </text>
    </comment>
    <comment ref="M16" authorId="0" shapeId="0">
      <text>
        <r>
          <rPr>
            <b/>
            <sz val="9"/>
            <color indexed="81"/>
            <rFont val="Segoe UI"/>
            <family val="2"/>
          </rPr>
          <t>SEMA:</t>
        </r>
        <r>
          <rPr>
            <sz val="9"/>
            <color indexed="81"/>
            <rFont val="Segoe UI"/>
            <family val="2"/>
          </rPr>
          <t xml:space="preserve">
Selecionar a fonte da pesquisa.</t>
        </r>
      </text>
    </comment>
    <comment ref="N16" authorId="0" shapeId="0">
      <text>
        <r>
          <rPr>
            <b/>
            <sz val="9"/>
            <color indexed="81"/>
            <rFont val="Segoe UI"/>
            <family val="2"/>
          </rPr>
          <t>SEMA:</t>
        </r>
        <r>
          <rPr>
            <sz val="9"/>
            <color indexed="81"/>
            <rFont val="Segoe UI"/>
            <family val="2"/>
          </rPr>
          <t xml:space="preserve">
Selecionar a fonte da pesquisa.</t>
        </r>
      </text>
    </comment>
    <comment ref="O16" authorId="0" shapeId="0">
      <text>
        <r>
          <rPr>
            <b/>
            <sz val="9"/>
            <color indexed="81"/>
            <rFont val="Segoe UI"/>
            <family val="2"/>
          </rPr>
          <t>SEMA:</t>
        </r>
        <r>
          <rPr>
            <sz val="9"/>
            <color indexed="81"/>
            <rFont val="Segoe UI"/>
            <family val="2"/>
          </rPr>
          <t xml:space="preserve">
Selecionar a fonte da pesquisa.</t>
        </r>
      </text>
    </comment>
    <comment ref="F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0" authorId="0" shapeId="0">
      <text>
        <r>
          <rPr>
            <b/>
            <sz val="9"/>
            <color indexed="81"/>
            <rFont val="Segoe UI"/>
            <family val="2"/>
          </rPr>
          <t>SEMA:</t>
        </r>
        <r>
          <rPr>
            <sz val="9"/>
            <color indexed="81"/>
            <rFont val="Segoe UI"/>
            <family val="2"/>
          </rPr>
          <t xml:space="preserve">
Selecionar a fonte da pesquisa.</t>
        </r>
      </text>
    </comment>
    <comment ref="G20" authorId="0" shapeId="0">
      <text>
        <r>
          <rPr>
            <b/>
            <sz val="9"/>
            <color indexed="81"/>
            <rFont val="Segoe UI"/>
            <family val="2"/>
          </rPr>
          <t>SEMA:</t>
        </r>
        <r>
          <rPr>
            <sz val="9"/>
            <color indexed="81"/>
            <rFont val="Segoe UI"/>
            <family val="2"/>
          </rPr>
          <t xml:space="preserve">
Selecionar a fonte da pesquisa.</t>
        </r>
      </text>
    </comment>
    <comment ref="H20" authorId="0" shapeId="0">
      <text>
        <r>
          <rPr>
            <b/>
            <sz val="9"/>
            <color indexed="81"/>
            <rFont val="Segoe UI"/>
            <family val="2"/>
          </rPr>
          <t>SEMA:</t>
        </r>
        <r>
          <rPr>
            <sz val="9"/>
            <color indexed="81"/>
            <rFont val="Segoe UI"/>
            <family val="2"/>
          </rPr>
          <t xml:space="preserve">
Selecionar a fonte da pesquisa.</t>
        </r>
      </text>
    </comment>
    <comment ref="I20" authorId="0" shapeId="0">
      <text>
        <r>
          <rPr>
            <b/>
            <sz val="9"/>
            <color indexed="81"/>
            <rFont val="Segoe UI"/>
            <family val="2"/>
          </rPr>
          <t>SEMA:</t>
        </r>
        <r>
          <rPr>
            <sz val="9"/>
            <color indexed="81"/>
            <rFont val="Segoe UI"/>
            <family val="2"/>
          </rPr>
          <t xml:space="preserve">
Selecionar a fonte da pesquisa.</t>
        </r>
      </text>
    </comment>
    <comment ref="J20" authorId="0" shapeId="0">
      <text>
        <r>
          <rPr>
            <b/>
            <sz val="9"/>
            <color indexed="81"/>
            <rFont val="Segoe UI"/>
            <family val="2"/>
          </rPr>
          <t>SEMA:</t>
        </r>
        <r>
          <rPr>
            <sz val="9"/>
            <color indexed="81"/>
            <rFont val="Segoe UI"/>
            <family val="2"/>
          </rPr>
          <t xml:space="preserve">
Selecionar a fonte da pesquisa.</t>
        </r>
      </text>
    </comment>
    <comment ref="K20" authorId="0" shapeId="0">
      <text>
        <r>
          <rPr>
            <b/>
            <sz val="9"/>
            <color indexed="81"/>
            <rFont val="Segoe UI"/>
            <family val="2"/>
          </rPr>
          <t>SEMA:</t>
        </r>
        <r>
          <rPr>
            <sz val="9"/>
            <color indexed="81"/>
            <rFont val="Segoe UI"/>
            <family val="2"/>
          </rPr>
          <t xml:space="preserve">
Selecionar a fonte da pesquisa.</t>
        </r>
      </text>
    </comment>
    <comment ref="L20" authorId="0" shapeId="0">
      <text>
        <r>
          <rPr>
            <b/>
            <sz val="9"/>
            <color indexed="81"/>
            <rFont val="Segoe UI"/>
            <family val="2"/>
          </rPr>
          <t>SEMA:</t>
        </r>
        <r>
          <rPr>
            <sz val="9"/>
            <color indexed="81"/>
            <rFont val="Segoe UI"/>
            <family val="2"/>
          </rPr>
          <t xml:space="preserve">
Selecionar a fonte da pesquisa.</t>
        </r>
      </text>
    </comment>
    <comment ref="M20" authorId="0" shapeId="0">
      <text>
        <r>
          <rPr>
            <b/>
            <sz val="9"/>
            <color indexed="81"/>
            <rFont val="Segoe UI"/>
            <family val="2"/>
          </rPr>
          <t>SEMA:</t>
        </r>
        <r>
          <rPr>
            <sz val="9"/>
            <color indexed="81"/>
            <rFont val="Segoe UI"/>
            <family val="2"/>
          </rPr>
          <t xml:space="preserve">
Selecionar a fonte da pesquisa.</t>
        </r>
      </text>
    </comment>
    <comment ref="N20" authorId="0" shapeId="0">
      <text>
        <r>
          <rPr>
            <b/>
            <sz val="9"/>
            <color indexed="81"/>
            <rFont val="Segoe UI"/>
            <family val="2"/>
          </rPr>
          <t>SEMA:</t>
        </r>
        <r>
          <rPr>
            <sz val="9"/>
            <color indexed="81"/>
            <rFont val="Segoe UI"/>
            <family val="2"/>
          </rPr>
          <t xml:space="preserve">
Selecionar a fonte da pesquisa.</t>
        </r>
      </text>
    </comment>
    <comment ref="O20" authorId="0" shapeId="0">
      <text>
        <r>
          <rPr>
            <b/>
            <sz val="9"/>
            <color indexed="81"/>
            <rFont val="Segoe UI"/>
            <family val="2"/>
          </rPr>
          <t>SEMA:</t>
        </r>
        <r>
          <rPr>
            <sz val="9"/>
            <color indexed="81"/>
            <rFont val="Segoe UI"/>
            <family val="2"/>
          </rPr>
          <t xml:space="preserve">
Selecionar a fonte da pesquisa.</t>
        </r>
      </text>
    </comment>
    <comment ref="F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4" authorId="0" shapeId="0">
      <text>
        <r>
          <rPr>
            <b/>
            <sz val="9"/>
            <color indexed="81"/>
            <rFont val="Segoe UI"/>
            <family val="2"/>
          </rPr>
          <t>SEMA:</t>
        </r>
        <r>
          <rPr>
            <sz val="9"/>
            <color indexed="81"/>
            <rFont val="Segoe UI"/>
            <family val="2"/>
          </rPr>
          <t xml:space="preserve">
Selecionar a fonte da pesquisa.</t>
        </r>
      </text>
    </comment>
    <comment ref="G24" authorId="0" shapeId="0">
      <text>
        <r>
          <rPr>
            <b/>
            <sz val="9"/>
            <color indexed="81"/>
            <rFont val="Segoe UI"/>
            <family val="2"/>
          </rPr>
          <t>SEMA:</t>
        </r>
        <r>
          <rPr>
            <sz val="9"/>
            <color indexed="81"/>
            <rFont val="Segoe UI"/>
            <family val="2"/>
          </rPr>
          <t xml:space="preserve">
Selecionar a fonte da pesquisa.</t>
        </r>
      </text>
    </comment>
    <comment ref="H24" authorId="0" shapeId="0">
      <text>
        <r>
          <rPr>
            <b/>
            <sz val="9"/>
            <color indexed="81"/>
            <rFont val="Segoe UI"/>
            <family val="2"/>
          </rPr>
          <t>SEMA:</t>
        </r>
        <r>
          <rPr>
            <sz val="9"/>
            <color indexed="81"/>
            <rFont val="Segoe UI"/>
            <family val="2"/>
          </rPr>
          <t xml:space="preserve">
Selecionar a fonte da pesquisa.</t>
        </r>
      </text>
    </comment>
    <comment ref="I24" authorId="0" shapeId="0">
      <text>
        <r>
          <rPr>
            <b/>
            <sz val="9"/>
            <color indexed="81"/>
            <rFont val="Segoe UI"/>
            <family val="2"/>
          </rPr>
          <t>SEMA:</t>
        </r>
        <r>
          <rPr>
            <sz val="9"/>
            <color indexed="81"/>
            <rFont val="Segoe UI"/>
            <family val="2"/>
          </rPr>
          <t xml:space="preserve">
Selecionar a fonte da pesquisa.</t>
        </r>
      </text>
    </comment>
    <comment ref="J24" authorId="0" shapeId="0">
      <text>
        <r>
          <rPr>
            <b/>
            <sz val="9"/>
            <color indexed="81"/>
            <rFont val="Segoe UI"/>
            <family val="2"/>
          </rPr>
          <t>SEMA:</t>
        </r>
        <r>
          <rPr>
            <sz val="9"/>
            <color indexed="81"/>
            <rFont val="Segoe UI"/>
            <family val="2"/>
          </rPr>
          <t xml:space="preserve">
Selecionar a fonte da pesquisa.</t>
        </r>
      </text>
    </comment>
    <comment ref="K24" authorId="0" shapeId="0">
      <text>
        <r>
          <rPr>
            <b/>
            <sz val="9"/>
            <color indexed="81"/>
            <rFont val="Segoe UI"/>
            <family val="2"/>
          </rPr>
          <t>SEMA:</t>
        </r>
        <r>
          <rPr>
            <sz val="9"/>
            <color indexed="81"/>
            <rFont val="Segoe UI"/>
            <family val="2"/>
          </rPr>
          <t xml:space="preserve">
Selecionar a fonte da pesquisa.</t>
        </r>
      </text>
    </comment>
    <comment ref="L24" authorId="0" shapeId="0">
      <text>
        <r>
          <rPr>
            <b/>
            <sz val="9"/>
            <color indexed="81"/>
            <rFont val="Segoe UI"/>
            <family val="2"/>
          </rPr>
          <t>SEMA:</t>
        </r>
        <r>
          <rPr>
            <sz val="9"/>
            <color indexed="81"/>
            <rFont val="Segoe UI"/>
            <family val="2"/>
          </rPr>
          <t xml:space="preserve">
Selecionar a fonte da pesquisa.</t>
        </r>
      </text>
    </comment>
    <comment ref="M24" authorId="0" shapeId="0">
      <text>
        <r>
          <rPr>
            <b/>
            <sz val="9"/>
            <color indexed="81"/>
            <rFont val="Segoe UI"/>
            <family val="2"/>
          </rPr>
          <t>SEMA:</t>
        </r>
        <r>
          <rPr>
            <sz val="9"/>
            <color indexed="81"/>
            <rFont val="Segoe UI"/>
            <family val="2"/>
          </rPr>
          <t xml:space="preserve">
Selecionar a fonte da pesquisa.</t>
        </r>
      </text>
    </comment>
    <comment ref="N24" authorId="0" shapeId="0">
      <text>
        <r>
          <rPr>
            <b/>
            <sz val="9"/>
            <color indexed="81"/>
            <rFont val="Segoe UI"/>
            <family val="2"/>
          </rPr>
          <t>SEMA:</t>
        </r>
        <r>
          <rPr>
            <sz val="9"/>
            <color indexed="81"/>
            <rFont val="Segoe UI"/>
            <family val="2"/>
          </rPr>
          <t xml:space="preserve">
Selecionar a fonte da pesquisa.</t>
        </r>
      </text>
    </comment>
    <comment ref="O24" authorId="0" shapeId="0">
      <text>
        <r>
          <rPr>
            <b/>
            <sz val="9"/>
            <color indexed="81"/>
            <rFont val="Segoe UI"/>
            <family val="2"/>
          </rPr>
          <t>SEMA:</t>
        </r>
        <r>
          <rPr>
            <sz val="9"/>
            <color indexed="81"/>
            <rFont val="Segoe UI"/>
            <family val="2"/>
          </rPr>
          <t xml:space="preserve">
Selecionar a fonte da pesquisa.</t>
        </r>
      </text>
    </comment>
    <comment ref="F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8" authorId="0" shapeId="0">
      <text>
        <r>
          <rPr>
            <b/>
            <sz val="9"/>
            <color indexed="81"/>
            <rFont val="Segoe UI"/>
            <family val="2"/>
          </rPr>
          <t>SEMA:</t>
        </r>
        <r>
          <rPr>
            <sz val="9"/>
            <color indexed="81"/>
            <rFont val="Segoe UI"/>
            <family val="2"/>
          </rPr>
          <t xml:space="preserve">
Selecionar a fonte da pesquisa.</t>
        </r>
      </text>
    </comment>
    <comment ref="G28" authorId="0" shapeId="0">
      <text>
        <r>
          <rPr>
            <b/>
            <sz val="9"/>
            <color indexed="81"/>
            <rFont val="Segoe UI"/>
            <family val="2"/>
          </rPr>
          <t>SEMA:</t>
        </r>
        <r>
          <rPr>
            <sz val="9"/>
            <color indexed="81"/>
            <rFont val="Segoe UI"/>
            <family val="2"/>
          </rPr>
          <t xml:space="preserve">
Selecionar a fonte da pesquisa.</t>
        </r>
      </text>
    </comment>
    <comment ref="H28" authorId="0" shapeId="0">
      <text>
        <r>
          <rPr>
            <b/>
            <sz val="9"/>
            <color indexed="81"/>
            <rFont val="Segoe UI"/>
            <family val="2"/>
          </rPr>
          <t>SEMA:</t>
        </r>
        <r>
          <rPr>
            <sz val="9"/>
            <color indexed="81"/>
            <rFont val="Segoe UI"/>
            <family val="2"/>
          </rPr>
          <t xml:space="preserve">
Selecionar a fonte da pesquisa.</t>
        </r>
      </text>
    </comment>
    <comment ref="I28" authorId="0" shapeId="0">
      <text>
        <r>
          <rPr>
            <b/>
            <sz val="9"/>
            <color indexed="81"/>
            <rFont val="Segoe UI"/>
            <family val="2"/>
          </rPr>
          <t>SEMA:</t>
        </r>
        <r>
          <rPr>
            <sz val="9"/>
            <color indexed="81"/>
            <rFont val="Segoe UI"/>
            <family val="2"/>
          </rPr>
          <t xml:space="preserve">
Selecionar a fonte da pesquisa.</t>
        </r>
      </text>
    </comment>
    <comment ref="J28" authorId="0" shapeId="0">
      <text>
        <r>
          <rPr>
            <b/>
            <sz val="9"/>
            <color indexed="81"/>
            <rFont val="Segoe UI"/>
            <family val="2"/>
          </rPr>
          <t>SEMA:</t>
        </r>
        <r>
          <rPr>
            <sz val="9"/>
            <color indexed="81"/>
            <rFont val="Segoe UI"/>
            <family val="2"/>
          </rPr>
          <t xml:space="preserve">
Selecionar a fonte da pesquisa.</t>
        </r>
      </text>
    </comment>
    <comment ref="K28" authorId="0" shapeId="0">
      <text>
        <r>
          <rPr>
            <b/>
            <sz val="9"/>
            <color indexed="81"/>
            <rFont val="Segoe UI"/>
            <family val="2"/>
          </rPr>
          <t>SEMA:</t>
        </r>
        <r>
          <rPr>
            <sz val="9"/>
            <color indexed="81"/>
            <rFont val="Segoe UI"/>
            <family val="2"/>
          </rPr>
          <t xml:space="preserve">
Selecionar a fonte da pesquisa.</t>
        </r>
      </text>
    </comment>
    <comment ref="L28" authorId="0" shapeId="0">
      <text>
        <r>
          <rPr>
            <b/>
            <sz val="9"/>
            <color indexed="81"/>
            <rFont val="Segoe UI"/>
            <family val="2"/>
          </rPr>
          <t>SEMA:</t>
        </r>
        <r>
          <rPr>
            <sz val="9"/>
            <color indexed="81"/>
            <rFont val="Segoe UI"/>
            <family val="2"/>
          </rPr>
          <t xml:space="preserve">
Selecionar a fonte da pesquisa.</t>
        </r>
      </text>
    </comment>
    <comment ref="M28" authorId="0" shapeId="0">
      <text>
        <r>
          <rPr>
            <b/>
            <sz val="9"/>
            <color indexed="81"/>
            <rFont val="Segoe UI"/>
            <family val="2"/>
          </rPr>
          <t>SEMA:</t>
        </r>
        <r>
          <rPr>
            <sz val="9"/>
            <color indexed="81"/>
            <rFont val="Segoe UI"/>
            <family val="2"/>
          </rPr>
          <t xml:space="preserve">
Selecionar a fonte da pesquisa.</t>
        </r>
      </text>
    </comment>
    <comment ref="N28" authorId="0" shapeId="0">
      <text>
        <r>
          <rPr>
            <b/>
            <sz val="9"/>
            <color indexed="81"/>
            <rFont val="Segoe UI"/>
            <family val="2"/>
          </rPr>
          <t>SEMA:</t>
        </r>
        <r>
          <rPr>
            <sz val="9"/>
            <color indexed="81"/>
            <rFont val="Segoe UI"/>
            <family val="2"/>
          </rPr>
          <t xml:space="preserve">
Selecionar a fonte da pesquisa.</t>
        </r>
      </text>
    </comment>
    <comment ref="O28" authorId="0" shapeId="0">
      <text>
        <r>
          <rPr>
            <b/>
            <sz val="9"/>
            <color indexed="81"/>
            <rFont val="Segoe UI"/>
            <family val="2"/>
          </rPr>
          <t>SEMA:</t>
        </r>
        <r>
          <rPr>
            <sz val="9"/>
            <color indexed="81"/>
            <rFont val="Segoe UI"/>
            <family val="2"/>
          </rPr>
          <t xml:space="preserve">
Selecionar a fonte da pesquisa.</t>
        </r>
      </text>
    </comment>
    <comment ref="F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2" authorId="0" shapeId="0">
      <text>
        <r>
          <rPr>
            <b/>
            <sz val="9"/>
            <color indexed="81"/>
            <rFont val="Segoe UI"/>
            <family val="2"/>
          </rPr>
          <t>SEMA:</t>
        </r>
        <r>
          <rPr>
            <sz val="9"/>
            <color indexed="81"/>
            <rFont val="Segoe UI"/>
            <family val="2"/>
          </rPr>
          <t xml:space="preserve">
Selecionar a fonte da pesquisa.</t>
        </r>
      </text>
    </comment>
    <comment ref="G32" authorId="0" shapeId="0">
      <text>
        <r>
          <rPr>
            <b/>
            <sz val="9"/>
            <color indexed="81"/>
            <rFont val="Segoe UI"/>
            <family val="2"/>
          </rPr>
          <t>SEMA:</t>
        </r>
        <r>
          <rPr>
            <sz val="9"/>
            <color indexed="81"/>
            <rFont val="Segoe UI"/>
            <family val="2"/>
          </rPr>
          <t xml:space="preserve">
Selecionar a fonte da pesquisa.</t>
        </r>
      </text>
    </comment>
    <comment ref="H32" authorId="0" shapeId="0">
      <text>
        <r>
          <rPr>
            <b/>
            <sz val="9"/>
            <color indexed="81"/>
            <rFont val="Segoe UI"/>
            <family val="2"/>
          </rPr>
          <t>SEMA:</t>
        </r>
        <r>
          <rPr>
            <sz val="9"/>
            <color indexed="81"/>
            <rFont val="Segoe UI"/>
            <family val="2"/>
          </rPr>
          <t xml:space="preserve">
Selecionar a fonte da pesquisa.</t>
        </r>
      </text>
    </comment>
    <comment ref="I32" authorId="0" shapeId="0">
      <text>
        <r>
          <rPr>
            <b/>
            <sz val="9"/>
            <color indexed="81"/>
            <rFont val="Segoe UI"/>
            <family val="2"/>
          </rPr>
          <t>SEMA:</t>
        </r>
        <r>
          <rPr>
            <sz val="9"/>
            <color indexed="81"/>
            <rFont val="Segoe UI"/>
            <family val="2"/>
          </rPr>
          <t xml:space="preserve">
Selecionar a fonte da pesquisa.</t>
        </r>
      </text>
    </comment>
    <comment ref="J32" authorId="0" shapeId="0">
      <text>
        <r>
          <rPr>
            <b/>
            <sz val="9"/>
            <color indexed="81"/>
            <rFont val="Segoe UI"/>
            <family val="2"/>
          </rPr>
          <t>SEMA:</t>
        </r>
        <r>
          <rPr>
            <sz val="9"/>
            <color indexed="81"/>
            <rFont val="Segoe UI"/>
            <family val="2"/>
          </rPr>
          <t xml:space="preserve">
Selecionar a fonte da pesquisa.</t>
        </r>
      </text>
    </comment>
    <comment ref="K32" authorId="0" shapeId="0">
      <text>
        <r>
          <rPr>
            <b/>
            <sz val="9"/>
            <color indexed="81"/>
            <rFont val="Segoe UI"/>
            <family val="2"/>
          </rPr>
          <t>SEMA:</t>
        </r>
        <r>
          <rPr>
            <sz val="9"/>
            <color indexed="81"/>
            <rFont val="Segoe UI"/>
            <family val="2"/>
          </rPr>
          <t xml:space="preserve">
Selecionar a fonte da pesquisa.</t>
        </r>
      </text>
    </comment>
    <comment ref="L32" authorId="0" shapeId="0">
      <text>
        <r>
          <rPr>
            <b/>
            <sz val="9"/>
            <color indexed="81"/>
            <rFont val="Segoe UI"/>
            <family val="2"/>
          </rPr>
          <t>SEMA:</t>
        </r>
        <r>
          <rPr>
            <sz val="9"/>
            <color indexed="81"/>
            <rFont val="Segoe UI"/>
            <family val="2"/>
          </rPr>
          <t xml:space="preserve">
Selecionar a fonte da pesquisa.</t>
        </r>
      </text>
    </comment>
    <comment ref="M32" authorId="0" shapeId="0">
      <text>
        <r>
          <rPr>
            <b/>
            <sz val="9"/>
            <color indexed="81"/>
            <rFont val="Segoe UI"/>
            <family val="2"/>
          </rPr>
          <t>SEMA:</t>
        </r>
        <r>
          <rPr>
            <sz val="9"/>
            <color indexed="81"/>
            <rFont val="Segoe UI"/>
            <family val="2"/>
          </rPr>
          <t xml:space="preserve">
Selecionar a fonte da pesquisa.</t>
        </r>
      </text>
    </comment>
    <comment ref="N32" authorId="0" shapeId="0">
      <text>
        <r>
          <rPr>
            <b/>
            <sz val="9"/>
            <color indexed="81"/>
            <rFont val="Segoe UI"/>
            <family val="2"/>
          </rPr>
          <t>SEMA:</t>
        </r>
        <r>
          <rPr>
            <sz val="9"/>
            <color indexed="81"/>
            <rFont val="Segoe UI"/>
            <family val="2"/>
          </rPr>
          <t xml:space="preserve">
Selecionar a fonte da pesquisa.</t>
        </r>
      </text>
    </comment>
    <comment ref="O32" authorId="0" shapeId="0">
      <text>
        <r>
          <rPr>
            <b/>
            <sz val="9"/>
            <color indexed="81"/>
            <rFont val="Segoe UI"/>
            <family val="2"/>
          </rPr>
          <t>SEMA:</t>
        </r>
        <r>
          <rPr>
            <sz val="9"/>
            <color indexed="81"/>
            <rFont val="Segoe UI"/>
            <family val="2"/>
          </rPr>
          <t xml:space="preserve">
Selecionar a fonte da pesquisa.</t>
        </r>
      </text>
    </comment>
    <comment ref="F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6" authorId="0" shapeId="0">
      <text>
        <r>
          <rPr>
            <b/>
            <sz val="9"/>
            <color indexed="81"/>
            <rFont val="Segoe UI"/>
            <family val="2"/>
          </rPr>
          <t>SEMA:</t>
        </r>
        <r>
          <rPr>
            <sz val="9"/>
            <color indexed="81"/>
            <rFont val="Segoe UI"/>
            <family val="2"/>
          </rPr>
          <t xml:space="preserve">
Selecionar a fonte da pesquisa.</t>
        </r>
      </text>
    </comment>
    <comment ref="G36" authorId="0" shapeId="0">
      <text>
        <r>
          <rPr>
            <b/>
            <sz val="9"/>
            <color indexed="81"/>
            <rFont val="Segoe UI"/>
            <family val="2"/>
          </rPr>
          <t>SEMA:</t>
        </r>
        <r>
          <rPr>
            <sz val="9"/>
            <color indexed="81"/>
            <rFont val="Segoe UI"/>
            <family val="2"/>
          </rPr>
          <t xml:space="preserve">
Selecionar a fonte da pesquisa.</t>
        </r>
      </text>
    </comment>
    <comment ref="H36" authorId="0" shapeId="0">
      <text>
        <r>
          <rPr>
            <b/>
            <sz val="9"/>
            <color indexed="81"/>
            <rFont val="Segoe UI"/>
            <family val="2"/>
          </rPr>
          <t>SEMA:</t>
        </r>
        <r>
          <rPr>
            <sz val="9"/>
            <color indexed="81"/>
            <rFont val="Segoe UI"/>
            <family val="2"/>
          </rPr>
          <t xml:space="preserve">
Selecionar a fonte da pesquisa.</t>
        </r>
      </text>
    </comment>
    <comment ref="I36" authorId="0" shapeId="0">
      <text>
        <r>
          <rPr>
            <b/>
            <sz val="9"/>
            <color indexed="81"/>
            <rFont val="Segoe UI"/>
            <family val="2"/>
          </rPr>
          <t>SEMA:</t>
        </r>
        <r>
          <rPr>
            <sz val="9"/>
            <color indexed="81"/>
            <rFont val="Segoe UI"/>
            <family val="2"/>
          </rPr>
          <t xml:space="preserve">
Selecionar a fonte da pesquisa.</t>
        </r>
      </text>
    </comment>
    <comment ref="J36" authorId="0" shapeId="0">
      <text>
        <r>
          <rPr>
            <b/>
            <sz val="9"/>
            <color indexed="81"/>
            <rFont val="Segoe UI"/>
            <family val="2"/>
          </rPr>
          <t>SEMA:</t>
        </r>
        <r>
          <rPr>
            <sz val="9"/>
            <color indexed="81"/>
            <rFont val="Segoe UI"/>
            <family val="2"/>
          </rPr>
          <t xml:space="preserve">
Selecionar a fonte da pesquisa.</t>
        </r>
      </text>
    </comment>
    <comment ref="K36" authorId="0" shapeId="0">
      <text>
        <r>
          <rPr>
            <b/>
            <sz val="9"/>
            <color indexed="81"/>
            <rFont val="Segoe UI"/>
            <family val="2"/>
          </rPr>
          <t>SEMA:</t>
        </r>
        <r>
          <rPr>
            <sz val="9"/>
            <color indexed="81"/>
            <rFont val="Segoe UI"/>
            <family val="2"/>
          </rPr>
          <t xml:space="preserve">
Selecionar a fonte da pesquisa.</t>
        </r>
      </text>
    </comment>
    <comment ref="L36" authorId="0" shapeId="0">
      <text>
        <r>
          <rPr>
            <b/>
            <sz val="9"/>
            <color indexed="81"/>
            <rFont val="Segoe UI"/>
            <family val="2"/>
          </rPr>
          <t>SEMA:</t>
        </r>
        <r>
          <rPr>
            <sz val="9"/>
            <color indexed="81"/>
            <rFont val="Segoe UI"/>
            <family val="2"/>
          </rPr>
          <t xml:space="preserve">
Selecionar a fonte da pesquisa.</t>
        </r>
      </text>
    </comment>
    <comment ref="M36" authorId="0" shapeId="0">
      <text>
        <r>
          <rPr>
            <b/>
            <sz val="9"/>
            <color indexed="81"/>
            <rFont val="Segoe UI"/>
            <family val="2"/>
          </rPr>
          <t>SEMA:</t>
        </r>
        <r>
          <rPr>
            <sz val="9"/>
            <color indexed="81"/>
            <rFont val="Segoe UI"/>
            <family val="2"/>
          </rPr>
          <t xml:space="preserve">
Selecionar a fonte da pesquisa.</t>
        </r>
      </text>
    </comment>
    <comment ref="N36" authorId="0" shapeId="0">
      <text>
        <r>
          <rPr>
            <b/>
            <sz val="9"/>
            <color indexed="81"/>
            <rFont val="Segoe UI"/>
            <family val="2"/>
          </rPr>
          <t>SEMA:</t>
        </r>
        <r>
          <rPr>
            <sz val="9"/>
            <color indexed="81"/>
            <rFont val="Segoe UI"/>
            <family val="2"/>
          </rPr>
          <t xml:space="preserve">
Selecionar a fonte da pesquisa.</t>
        </r>
      </text>
    </comment>
    <comment ref="O36" authorId="0" shapeId="0">
      <text>
        <r>
          <rPr>
            <b/>
            <sz val="9"/>
            <color indexed="81"/>
            <rFont val="Segoe UI"/>
            <family val="2"/>
          </rPr>
          <t>SEMA:</t>
        </r>
        <r>
          <rPr>
            <sz val="9"/>
            <color indexed="81"/>
            <rFont val="Segoe UI"/>
            <family val="2"/>
          </rPr>
          <t xml:space="preserve">
Selecionar a fonte da pesquisa.</t>
        </r>
      </text>
    </comment>
    <comment ref="F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40" authorId="0" shapeId="0">
      <text>
        <r>
          <rPr>
            <b/>
            <sz val="9"/>
            <color indexed="81"/>
            <rFont val="Segoe UI"/>
            <family val="2"/>
          </rPr>
          <t>SEMA:</t>
        </r>
        <r>
          <rPr>
            <sz val="9"/>
            <color indexed="81"/>
            <rFont val="Segoe UI"/>
            <family val="2"/>
          </rPr>
          <t xml:space="preserve">
Selecionar a fonte da pesquisa.</t>
        </r>
      </text>
    </comment>
    <comment ref="G40" authorId="0" shapeId="0">
      <text>
        <r>
          <rPr>
            <b/>
            <sz val="9"/>
            <color indexed="81"/>
            <rFont val="Segoe UI"/>
            <family val="2"/>
          </rPr>
          <t>SEMA:</t>
        </r>
        <r>
          <rPr>
            <sz val="9"/>
            <color indexed="81"/>
            <rFont val="Segoe UI"/>
            <family val="2"/>
          </rPr>
          <t xml:space="preserve">
Selecionar a fonte da pesquisa.</t>
        </r>
      </text>
    </comment>
    <comment ref="H40" authorId="0" shapeId="0">
      <text>
        <r>
          <rPr>
            <b/>
            <sz val="9"/>
            <color indexed="81"/>
            <rFont val="Segoe UI"/>
            <family val="2"/>
          </rPr>
          <t>SEMA:</t>
        </r>
        <r>
          <rPr>
            <sz val="9"/>
            <color indexed="81"/>
            <rFont val="Segoe UI"/>
            <family val="2"/>
          </rPr>
          <t xml:space="preserve">
Selecionar a fonte da pesquisa.</t>
        </r>
      </text>
    </comment>
    <comment ref="I40" authorId="0" shapeId="0">
      <text>
        <r>
          <rPr>
            <b/>
            <sz val="9"/>
            <color indexed="81"/>
            <rFont val="Segoe UI"/>
            <family val="2"/>
          </rPr>
          <t>SEMA:</t>
        </r>
        <r>
          <rPr>
            <sz val="9"/>
            <color indexed="81"/>
            <rFont val="Segoe UI"/>
            <family val="2"/>
          </rPr>
          <t xml:space="preserve">
Selecionar a fonte da pesquisa.</t>
        </r>
      </text>
    </comment>
    <comment ref="J40" authorId="0" shapeId="0">
      <text>
        <r>
          <rPr>
            <b/>
            <sz val="9"/>
            <color indexed="81"/>
            <rFont val="Segoe UI"/>
            <family val="2"/>
          </rPr>
          <t>SEMA:</t>
        </r>
        <r>
          <rPr>
            <sz val="9"/>
            <color indexed="81"/>
            <rFont val="Segoe UI"/>
            <family val="2"/>
          </rPr>
          <t xml:space="preserve">
Selecionar a fonte da pesquisa.</t>
        </r>
      </text>
    </comment>
    <comment ref="K40" authorId="0" shapeId="0">
      <text>
        <r>
          <rPr>
            <b/>
            <sz val="9"/>
            <color indexed="81"/>
            <rFont val="Segoe UI"/>
            <family val="2"/>
          </rPr>
          <t>SEMA:</t>
        </r>
        <r>
          <rPr>
            <sz val="9"/>
            <color indexed="81"/>
            <rFont val="Segoe UI"/>
            <family val="2"/>
          </rPr>
          <t xml:space="preserve">
Selecionar a fonte da pesquisa.</t>
        </r>
      </text>
    </comment>
    <comment ref="L40" authorId="0" shapeId="0">
      <text>
        <r>
          <rPr>
            <b/>
            <sz val="9"/>
            <color indexed="81"/>
            <rFont val="Segoe UI"/>
            <family val="2"/>
          </rPr>
          <t>SEMA:</t>
        </r>
        <r>
          <rPr>
            <sz val="9"/>
            <color indexed="81"/>
            <rFont val="Segoe UI"/>
            <family val="2"/>
          </rPr>
          <t xml:space="preserve">
Selecionar a fonte da pesquisa.</t>
        </r>
      </text>
    </comment>
    <comment ref="M40" authorId="0" shapeId="0">
      <text>
        <r>
          <rPr>
            <b/>
            <sz val="9"/>
            <color indexed="81"/>
            <rFont val="Segoe UI"/>
            <family val="2"/>
          </rPr>
          <t>SEMA:</t>
        </r>
        <r>
          <rPr>
            <sz val="9"/>
            <color indexed="81"/>
            <rFont val="Segoe UI"/>
            <family val="2"/>
          </rPr>
          <t xml:space="preserve">
Selecionar a fonte da pesquisa.</t>
        </r>
      </text>
    </comment>
    <comment ref="N40" authorId="0" shapeId="0">
      <text>
        <r>
          <rPr>
            <b/>
            <sz val="9"/>
            <color indexed="81"/>
            <rFont val="Segoe UI"/>
            <family val="2"/>
          </rPr>
          <t>SEMA:</t>
        </r>
        <r>
          <rPr>
            <sz val="9"/>
            <color indexed="81"/>
            <rFont val="Segoe UI"/>
            <family val="2"/>
          </rPr>
          <t xml:space="preserve">
Selecionar a fonte da pesquisa.</t>
        </r>
      </text>
    </comment>
    <comment ref="O40" authorId="0" shapeId="0">
      <text>
        <r>
          <rPr>
            <b/>
            <sz val="9"/>
            <color indexed="81"/>
            <rFont val="Segoe UI"/>
            <family val="2"/>
          </rPr>
          <t>SEMA:</t>
        </r>
        <r>
          <rPr>
            <sz val="9"/>
            <color indexed="81"/>
            <rFont val="Segoe UI"/>
            <family val="2"/>
          </rPr>
          <t xml:space="preserve">
Selecionar a fonte da pesquisa.</t>
        </r>
      </text>
    </comment>
    <comment ref="F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44" authorId="0" shapeId="0">
      <text>
        <r>
          <rPr>
            <b/>
            <sz val="9"/>
            <color indexed="81"/>
            <rFont val="Segoe UI"/>
            <family val="2"/>
          </rPr>
          <t>SEMA:</t>
        </r>
        <r>
          <rPr>
            <sz val="9"/>
            <color indexed="81"/>
            <rFont val="Segoe UI"/>
            <family val="2"/>
          </rPr>
          <t xml:space="preserve">
Selecionar a fonte da pesquisa.</t>
        </r>
      </text>
    </comment>
    <comment ref="G44" authorId="0" shapeId="0">
      <text>
        <r>
          <rPr>
            <b/>
            <sz val="9"/>
            <color indexed="81"/>
            <rFont val="Segoe UI"/>
            <family val="2"/>
          </rPr>
          <t>SEMA:</t>
        </r>
        <r>
          <rPr>
            <sz val="9"/>
            <color indexed="81"/>
            <rFont val="Segoe UI"/>
            <family val="2"/>
          </rPr>
          <t xml:space="preserve">
Selecionar a fonte da pesquisa.</t>
        </r>
      </text>
    </comment>
    <comment ref="H44" authorId="0" shapeId="0">
      <text>
        <r>
          <rPr>
            <b/>
            <sz val="9"/>
            <color indexed="81"/>
            <rFont val="Segoe UI"/>
            <family val="2"/>
          </rPr>
          <t>SEMA:</t>
        </r>
        <r>
          <rPr>
            <sz val="9"/>
            <color indexed="81"/>
            <rFont val="Segoe UI"/>
            <family val="2"/>
          </rPr>
          <t xml:space="preserve">
Selecionar a fonte da pesquisa.</t>
        </r>
      </text>
    </comment>
    <comment ref="I44" authorId="0" shapeId="0">
      <text>
        <r>
          <rPr>
            <b/>
            <sz val="9"/>
            <color indexed="81"/>
            <rFont val="Segoe UI"/>
            <family val="2"/>
          </rPr>
          <t>SEMA:</t>
        </r>
        <r>
          <rPr>
            <sz val="9"/>
            <color indexed="81"/>
            <rFont val="Segoe UI"/>
            <family val="2"/>
          </rPr>
          <t xml:space="preserve">
Selecionar a fonte da pesquisa.</t>
        </r>
      </text>
    </comment>
    <comment ref="J44" authorId="0" shapeId="0">
      <text>
        <r>
          <rPr>
            <b/>
            <sz val="9"/>
            <color indexed="81"/>
            <rFont val="Segoe UI"/>
            <family val="2"/>
          </rPr>
          <t>SEMA:</t>
        </r>
        <r>
          <rPr>
            <sz val="9"/>
            <color indexed="81"/>
            <rFont val="Segoe UI"/>
            <family val="2"/>
          </rPr>
          <t xml:space="preserve">
Selecionar a fonte da pesquisa.</t>
        </r>
      </text>
    </comment>
    <comment ref="K44" authorId="0" shapeId="0">
      <text>
        <r>
          <rPr>
            <b/>
            <sz val="9"/>
            <color indexed="81"/>
            <rFont val="Segoe UI"/>
            <family val="2"/>
          </rPr>
          <t>SEMA:</t>
        </r>
        <r>
          <rPr>
            <sz val="9"/>
            <color indexed="81"/>
            <rFont val="Segoe UI"/>
            <family val="2"/>
          </rPr>
          <t xml:space="preserve">
Selecionar a fonte da pesquisa.</t>
        </r>
      </text>
    </comment>
    <comment ref="L44" authorId="0" shapeId="0">
      <text>
        <r>
          <rPr>
            <b/>
            <sz val="9"/>
            <color indexed="81"/>
            <rFont val="Segoe UI"/>
            <family val="2"/>
          </rPr>
          <t>SEMA:</t>
        </r>
        <r>
          <rPr>
            <sz val="9"/>
            <color indexed="81"/>
            <rFont val="Segoe UI"/>
            <family val="2"/>
          </rPr>
          <t xml:space="preserve">
Selecionar a fonte da pesquisa.</t>
        </r>
      </text>
    </comment>
    <comment ref="M44" authorId="0" shapeId="0">
      <text>
        <r>
          <rPr>
            <b/>
            <sz val="9"/>
            <color indexed="81"/>
            <rFont val="Segoe UI"/>
            <family val="2"/>
          </rPr>
          <t>SEMA:</t>
        </r>
        <r>
          <rPr>
            <sz val="9"/>
            <color indexed="81"/>
            <rFont val="Segoe UI"/>
            <family val="2"/>
          </rPr>
          <t xml:space="preserve">
Selecionar a fonte da pesquisa.</t>
        </r>
      </text>
    </comment>
    <comment ref="N44" authorId="0" shapeId="0">
      <text>
        <r>
          <rPr>
            <b/>
            <sz val="9"/>
            <color indexed="81"/>
            <rFont val="Segoe UI"/>
            <family val="2"/>
          </rPr>
          <t>SEMA:</t>
        </r>
        <r>
          <rPr>
            <sz val="9"/>
            <color indexed="81"/>
            <rFont val="Segoe UI"/>
            <family val="2"/>
          </rPr>
          <t xml:space="preserve">
Selecionar a fonte da pesquisa.</t>
        </r>
      </text>
    </comment>
    <comment ref="O44" authorId="0" shapeId="0">
      <text>
        <r>
          <rPr>
            <b/>
            <sz val="9"/>
            <color indexed="81"/>
            <rFont val="Segoe UI"/>
            <family val="2"/>
          </rPr>
          <t>SEMA:</t>
        </r>
        <r>
          <rPr>
            <sz val="9"/>
            <color indexed="81"/>
            <rFont val="Segoe UI"/>
            <family val="2"/>
          </rPr>
          <t xml:space="preserve">
Selecionar a fonte da pesquisa.</t>
        </r>
      </text>
    </comment>
    <comment ref="F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48" authorId="0" shapeId="0">
      <text>
        <r>
          <rPr>
            <b/>
            <sz val="9"/>
            <color indexed="81"/>
            <rFont val="Segoe UI"/>
            <family val="2"/>
          </rPr>
          <t>SEMA:</t>
        </r>
        <r>
          <rPr>
            <sz val="9"/>
            <color indexed="81"/>
            <rFont val="Segoe UI"/>
            <family val="2"/>
          </rPr>
          <t xml:space="preserve">
Selecionar a fonte da pesquisa.</t>
        </r>
      </text>
    </comment>
    <comment ref="G48" authorId="0" shapeId="0">
      <text>
        <r>
          <rPr>
            <b/>
            <sz val="9"/>
            <color indexed="81"/>
            <rFont val="Segoe UI"/>
            <family val="2"/>
          </rPr>
          <t>SEMA:</t>
        </r>
        <r>
          <rPr>
            <sz val="9"/>
            <color indexed="81"/>
            <rFont val="Segoe UI"/>
            <family val="2"/>
          </rPr>
          <t xml:space="preserve">
Selecionar a fonte da pesquisa.</t>
        </r>
      </text>
    </comment>
    <comment ref="H48" authorId="0" shapeId="0">
      <text>
        <r>
          <rPr>
            <b/>
            <sz val="9"/>
            <color indexed="81"/>
            <rFont val="Segoe UI"/>
            <family val="2"/>
          </rPr>
          <t>SEMA:</t>
        </r>
        <r>
          <rPr>
            <sz val="9"/>
            <color indexed="81"/>
            <rFont val="Segoe UI"/>
            <family val="2"/>
          </rPr>
          <t xml:space="preserve">
Selecionar a fonte da pesquisa.</t>
        </r>
      </text>
    </comment>
    <comment ref="I48" authorId="0" shapeId="0">
      <text>
        <r>
          <rPr>
            <b/>
            <sz val="9"/>
            <color indexed="81"/>
            <rFont val="Segoe UI"/>
            <family val="2"/>
          </rPr>
          <t>SEMA:</t>
        </r>
        <r>
          <rPr>
            <sz val="9"/>
            <color indexed="81"/>
            <rFont val="Segoe UI"/>
            <family val="2"/>
          </rPr>
          <t xml:space="preserve">
Selecionar a fonte da pesquisa.</t>
        </r>
      </text>
    </comment>
    <comment ref="J48" authorId="0" shapeId="0">
      <text>
        <r>
          <rPr>
            <b/>
            <sz val="9"/>
            <color indexed="81"/>
            <rFont val="Segoe UI"/>
            <family val="2"/>
          </rPr>
          <t>SEMA:</t>
        </r>
        <r>
          <rPr>
            <sz val="9"/>
            <color indexed="81"/>
            <rFont val="Segoe UI"/>
            <family val="2"/>
          </rPr>
          <t xml:space="preserve">
Selecionar a fonte da pesquisa.</t>
        </r>
      </text>
    </comment>
    <comment ref="K48" authorId="0" shapeId="0">
      <text>
        <r>
          <rPr>
            <b/>
            <sz val="9"/>
            <color indexed="81"/>
            <rFont val="Segoe UI"/>
            <family val="2"/>
          </rPr>
          <t>SEMA:</t>
        </r>
        <r>
          <rPr>
            <sz val="9"/>
            <color indexed="81"/>
            <rFont val="Segoe UI"/>
            <family val="2"/>
          </rPr>
          <t xml:space="preserve">
Selecionar a fonte da pesquisa.</t>
        </r>
      </text>
    </comment>
    <comment ref="L48" authorId="0" shapeId="0">
      <text>
        <r>
          <rPr>
            <b/>
            <sz val="9"/>
            <color indexed="81"/>
            <rFont val="Segoe UI"/>
            <family val="2"/>
          </rPr>
          <t>SEMA:</t>
        </r>
        <r>
          <rPr>
            <sz val="9"/>
            <color indexed="81"/>
            <rFont val="Segoe UI"/>
            <family val="2"/>
          </rPr>
          <t xml:space="preserve">
Selecionar a fonte da pesquisa.</t>
        </r>
      </text>
    </comment>
    <comment ref="M48" authorId="0" shapeId="0">
      <text>
        <r>
          <rPr>
            <b/>
            <sz val="9"/>
            <color indexed="81"/>
            <rFont val="Segoe UI"/>
            <family val="2"/>
          </rPr>
          <t>SEMA:</t>
        </r>
        <r>
          <rPr>
            <sz val="9"/>
            <color indexed="81"/>
            <rFont val="Segoe UI"/>
            <family val="2"/>
          </rPr>
          <t xml:space="preserve">
Selecionar a fonte da pesquisa.</t>
        </r>
      </text>
    </comment>
    <comment ref="N48" authorId="0" shapeId="0">
      <text>
        <r>
          <rPr>
            <b/>
            <sz val="9"/>
            <color indexed="81"/>
            <rFont val="Segoe UI"/>
            <family val="2"/>
          </rPr>
          <t>SEMA:</t>
        </r>
        <r>
          <rPr>
            <sz val="9"/>
            <color indexed="81"/>
            <rFont val="Segoe UI"/>
            <family val="2"/>
          </rPr>
          <t xml:space="preserve">
Selecionar a fonte da pesquisa.</t>
        </r>
      </text>
    </comment>
    <comment ref="O48" authorId="0" shapeId="0">
      <text>
        <r>
          <rPr>
            <b/>
            <sz val="9"/>
            <color indexed="81"/>
            <rFont val="Segoe UI"/>
            <family val="2"/>
          </rPr>
          <t>SEMA:</t>
        </r>
        <r>
          <rPr>
            <sz val="9"/>
            <color indexed="81"/>
            <rFont val="Segoe UI"/>
            <family val="2"/>
          </rPr>
          <t xml:space="preserve">
Selecionar a fonte da pesquisa.</t>
        </r>
      </text>
    </comment>
    <comment ref="F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52" authorId="0" shapeId="0">
      <text>
        <r>
          <rPr>
            <b/>
            <sz val="9"/>
            <color indexed="81"/>
            <rFont val="Segoe UI"/>
            <family val="2"/>
          </rPr>
          <t>SEMA:</t>
        </r>
        <r>
          <rPr>
            <sz val="9"/>
            <color indexed="81"/>
            <rFont val="Segoe UI"/>
            <family val="2"/>
          </rPr>
          <t xml:space="preserve">
Selecionar a fonte da pesquisa.</t>
        </r>
      </text>
    </comment>
    <comment ref="G52" authorId="0" shapeId="0">
      <text>
        <r>
          <rPr>
            <b/>
            <sz val="9"/>
            <color indexed="81"/>
            <rFont val="Segoe UI"/>
            <family val="2"/>
          </rPr>
          <t>SEMA:</t>
        </r>
        <r>
          <rPr>
            <sz val="9"/>
            <color indexed="81"/>
            <rFont val="Segoe UI"/>
            <family val="2"/>
          </rPr>
          <t xml:space="preserve">
Selecionar a fonte da pesquisa.</t>
        </r>
      </text>
    </comment>
    <comment ref="H52" authorId="0" shapeId="0">
      <text>
        <r>
          <rPr>
            <b/>
            <sz val="9"/>
            <color indexed="81"/>
            <rFont val="Segoe UI"/>
            <family val="2"/>
          </rPr>
          <t>SEMA:</t>
        </r>
        <r>
          <rPr>
            <sz val="9"/>
            <color indexed="81"/>
            <rFont val="Segoe UI"/>
            <family val="2"/>
          </rPr>
          <t xml:space="preserve">
Selecionar a fonte da pesquisa.</t>
        </r>
      </text>
    </comment>
    <comment ref="I52" authorId="0" shapeId="0">
      <text>
        <r>
          <rPr>
            <b/>
            <sz val="9"/>
            <color indexed="81"/>
            <rFont val="Segoe UI"/>
            <family val="2"/>
          </rPr>
          <t>SEMA:</t>
        </r>
        <r>
          <rPr>
            <sz val="9"/>
            <color indexed="81"/>
            <rFont val="Segoe UI"/>
            <family val="2"/>
          </rPr>
          <t xml:space="preserve">
Selecionar a fonte da pesquisa.</t>
        </r>
      </text>
    </comment>
    <comment ref="J52" authorId="0" shapeId="0">
      <text>
        <r>
          <rPr>
            <b/>
            <sz val="9"/>
            <color indexed="81"/>
            <rFont val="Segoe UI"/>
            <family val="2"/>
          </rPr>
          <t>SEMA:</t>
        </r>
        <r>
          <rPr>
            <sz val="9"/>
            <color indexed="81"/>
            <rFont val="Segoe UI"/>
            <family val="2"/>
          </rPr>
          <t xml:space="preserve">
Selecionar a fonte da pesquisa.</t>
        </r>
      </text>
    </comment>
    <comment ref="K52" authorId="0" shapeId="0">
      <text>
        <r>
          <rPr>
            <b/>
            <sz val="9"/>
            <color indexed="81"/>
            <rFont val="Segoe UI"/>
            <family val="2"/>
          </rPr>
          <t>SEMA:</t>
        </r>
        <r>
          <rPr>
            <sz val="9"/>
            <color indexed="81"/>
            <rFont val="Segoe UI"/>
            <family val="2"/>
          </rPr>
          <t xml:space="preserve">
Selecionar a fonte da pesquisa.</t>
        </r>
      </text>
    </comment>
    <comment ref="L52" authorId="0" shapeId="0">
      <text>
        <r>
          <rPr>
            <b/>
            <sz val="9"/>
            <color indexed="81"/>
            <rFont val="Segoe UI"/>
            <family val="2"/>
          </rPr>
          <t>SEMA:</t>
        </r>
        <r>
          <rPr>
            <sz val="9"/>
            <color indexed="81"/>
            <rFont val="Segoe UI"/>
            <family val="2"/>
          </rPr>
          <t xml:space="preserve">
Selecionar a fonte da pesquisa.</t>
        </r>
      </text>
    </comment>
    <comment ref="M52" authorId="0" shapeId="0">
      <text>
        <r>
          <rPr>
            <b/>
            <sz val="9"/>
            <color indexed="81"/>
            <rFont val="Segoe UI"/>
            <family val="2"/>
          </rPr>
          <t>SEMA:</t>
        </r>
        <r>
          <rPr>
            <sz val="9"/>
            <color indexed="81"/>
            <rFont val="Segoe UI"/>
            <family val="2"/>
          </rPr>
          <t xml:space="preserve">
Selecionar a fonte da pesquisa.</t>
        </r>
      </text>
    </comment>
    <comment ref="N52" authorId="0" shapeId="0">
      <text>
        <r>
          <rPr>
            <b/>
            <sz val="9"/>
            <color indexed="81"/>
            <rFont val="Segoe UI"/>
            <family val="2"/>
          </rPr>
          <t>SEMA:</t>
        </r>
        <r>
          <rPr>
            <sz val="9"/>
            <color indexed="81"/>
            <rFont val="Segoe UI"/>
            <family val="2"/>
          </rPr>
          <t xml:space="preserve">
Selecionar a fonte da pesquisa.</t>
        </r>
      </text>
    </comment>
    <comment ref="O52" authorId="0" shapeId="0">
      <text>
        <r>
          <rPr>
            <b/>
            <sz val="9"/>
            <color indexed="81"/>
            <rFont val="Segoe UI"/>
            <family val="2"/>
          </rPr>
          <t>SEMA:</t>
        </r>
        <r>
          <rPr>
            <sz val="9"/>
            <color indexed="81"/>
            <rFont val="Segoe UI"/>
            <family val="2"/>
          </rPr>
          <t xml:space="preserve">
Selecionar a fonte da pesquisa.</t>
        </r>
      </text>
    </comment>
    <comment ref="F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56" authorId="0" shapeId="0">
      <text>
        <r>
          <rPr>
            <b/>
            <sz val="9"/>
            <color indexed="81"/>
            <rFont val="Segoe UI"/>
            <family val="2"/>
          </rPr>
          <t>SEMA:</t>
        </r>
        <r>
          <rPr>
            <sz val="9"/>
            <color indexed="81"/>
            <rFont val="Segoe UI"/>
            <family val="2"/>
          </rPr>
          <t xml:space="preserve">
Selecionar a fonte da pesquisa.</t>
        </r>
      </text>
    </comment>
    <comment ref="G56" authorId="0" shapeId="0">
      <text>
        <r>
          <rPr>
            <b/>
            <sz val="9"/>
            <color indexed="81"/>
            <rFont val="Segoe UI"/>
            <family val="2"/>
          </rPr>
          <t>SEMA:</t>
        </r>
        <r>
          <rPr>
            <sz val="9"/>
            <color indexed="81"/>
            <rFont val="Segoe UI"/>
            <family val="2"/>
          </rPr>
          <t xml:space="preserve">
Selecionar a fonte da pesquisa.</t>
        </r>
      </text>
    </comment>
    <comment ref="H56" authorId="0" shapeId="0">
      <text>
        <r>
          <rPr>
            <b/>
            <sz val="9"/>
            <color indexed="81"/>
            <rFont val="Segoe UI"/>
            <family val="2"/>
          </rPr>
          <t>SEMA:</t>
        </r>
        <r>
          <rPr>
            <sz val="9"/>
            <color indexed="81"/>
            <rFont val="Segoe UI"/>
            <family val="2"/>
          </rPr>
          <t xml:space="preserve">
Selecionar a fonte da pesquisa.</t>
        </r>
      </text>
    </comment>
    <comment ref="I56" authorId="0" shapeId="0">
      <text>
        <r>
          <rPr>
            <b/>
            <sz val="9"/>
            <color indexed="81"/>
            <rFont val="Segoe UI"/>
            <family val="2"/>
          </rPr>
          <t>SEMA:</t>
        </r>
        <r>
          <rPr>
            <sz val="9"/>
            <color indexed="81"/>
            <rFont val="Segoe UI"/>
            <family val="2"/>
          </rPr>
          <t xml:space="preserve">
Selecionar a fonte da pesquisa.</t>
        </r>
      </text>
    </comment>
    <comment ref="J56" authorId="0" shapeId="0">
      <text>
        <r>
          <rPr>
            <b/>
            <sz val="9"/>
            <color indexed="81"/>
            <rFont val="Segoe UI"/>
            <family val="2"/>
          </rPr>
          <t>SEMA:</t>
        </r>
        <r>
          <rPr>
            <sz val="9"/>
            <color indexed="81"/>
            <rFont val="Segoe UI"/>
            <family val="2"/>
          </rPr>
          <t xml:space="preserve">
Selecionar a fonte da pesquisa.</t>
        </r>
      </text>
    </comment>
    <comment ref="K56" authorId="0" shapeId="0">
      <text>
        <r>
          <rPr>
            <b/>
            <sz val="9"/>
            <color indexed="81"/>
            <rFont val="Segoe UI"/>
            <family val="2"/>
          </rPr>
          <t>SEMA:</t>
        </r>
        <r>
          <rPr>
            <sz val="9"/>
            <color indexed="81"/>
            <rFont val="Segoe UI"/>
            <family val="2"/>
          </rPr>
          <t xml:space="preserve">
Selecionar a fonte da pesquisa.</t>
        </r>
      </text>
    </comment>
    <comment ref="L56" authorId="0" shapeId="0">
      <text>
        <r>
          <rPr>
            <b/>
            <sz val="9"/>
            <color indexed="81"/>
            <rFont val="Segoe UI"/>
            <family val="2"/>
          </rPr>
          <t>SEMA:</t>
        </r>
        <r>
          <rPr>
            <sz val="9"/>
            <color indexed="81"/>
            <rFont val="Segoe UI"/>
            <family val="2"/>
          </rPr>
          <t xml:space="preserve">
Selecionar a fonte da pesquisa.</t>
        </r>
      </text>
    </comment>
    <comment ref="M56" authorId="0" shapeId="0">
      <text>
        <r>
          <rPr>
            <b/>
            <sz val="9"/>
            <color indexed="81"/>
            <rFont val="Segoe UI"/>
            <family val="2"/>
          </rPr>
          <t>SEMA:</t>
        </r>
        <r>
          <rPr>
            <sz val="9"/>
            <color indexed="81"/>
            <rFont val="Segoe UI"/>
            <family val="2"/>
          </rPr>
          <t xml:space="preserve">
Selecionar a fonte da pesquisa.</t>
        </r>
      </text>
    </comment>
    <comment ref="N56" authorId="0" shapeId="0">
      <text>
        <r>
          <rPr>
            <b/>
            <sz val="9"/>
            <color indexed="81"/>
            <rFont val="Segoe UI"/>
            <family val="2"/>
          </rPr>
          <t>SEMA:</t>
        </r>
        <r>
          <rPr>
            <sz val="9"/>
            <color indexed="81"/>
            <rFont val="Segoe UI"/>
            <family val="2"/>
          </rPr>
          <t xml:space="preserve">
Selecionar a fonte da pesquisa.</t>
        </r>
      </text>
    </comment>
    <comment ref="O56" authorId="0" shapeId="0">
      <text>
        <r>
          <rPr>
            <b/>
            <sz val="9"/>
            <color indexed="81"/>
            <rFont val="Segoe UI"/>
            <family val="2"/>
          </rPr>
          <t>SEMA:</t>
        </r>
        <r>
          <rPr>
            <sz val="9"/>
            <color indexed="81"/>
            <rFont val="Segoe UI"/>
            <family val="2"/>
          </rPr>
          <t xml:space="preserve">
Selecionar a fonte da pesquisa.</t>
        </r>
      </text>
    </comment>
    <comment ref="F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60" authorId="0" shapeId="0">
      <text>
        <r>
          <rPr>
            <b/>
            <sz val="9"/>
            <color indexed="81"/>
            <rFont val="Segoe UI"/>
            <family val="2"/>
          </rPr>
          <t>SEMA:</t>
        </r>
        <r>
          <rPr>
            <sz val="9"/>
            <color indexed="81"/>
            <rFont val="Segoe UI"/>
            <family val="2"/>
          </rPr>
          <t xml:space="preserve">
Selecionar a fonte da pesquisa.</t>
        </r>
      </text>
    </comment>
    <comment ref="G60" authorId="0" shapeId="0">
      <text>
        <r>
          <rPr>
            <b/>
            <sz val="9"/>
            <color indexed="81"/>
            <rFont val="Segoe UI"/>
            <family val="2"/>
          </rPr>
          <t>SEMA:</t>
        </r>
        <r>
          <rPr>
            <sz val="9"/>
            <color indexed="81"/>
            <rFont val="Segoe UI"/>
            <family val="2"/>
          </rPr>
          <t xml:space="preserve">
Selecionar a fonte da pesquisa.</t>
        </r>
      </text>
    </comment>
    <comment ref="H60" authorId="0" shapeId="0">
      <text>
        <r>
          <rPr>
            <b/>
            <sz val="9"/>
            <color indexed="81"/>
            <rFont val="Segoe UI"/>
            <family val="2"/>
          </rPr>
          <t>SEMA:</t>
        </r>
        <r>
          <rPr>
            <sz val="9"/>
            <color indexed="81"/>
            <rFont val="Segoe UI"/>
            <family val="2"/>
          </rPr>
          <t xml:space="preserve">
Selecionar a fonte da pesquisa.</t>
        </r>
      </text>
    </comment>
    <comment ref="I60" authorId="0" shapeId="0">
      <text>
        <r>
          <rPr>
            <b/>
            <sz val="9"/>
            <color indexed="81"/>
            <rFont val="Segoe UI"/>
            <family val="2"/>
          </rPr>
          <t>SEMA:</t>
        </r>
        <r>
          <rPr>
            <sz val="9"/>
            <color indexed="81"/>
            <rFont val="Segoe UI"/>
            <family val="2"/>
          </rPr>
          <t xml:space="preserve">
Selecionar a fonte da pesquisa.</t>
        </r>
      </text>
    </comment>
    <comment ref="J60" authorId="0" shapeId="0">
      <text>
        <r>
          <rPr>
            <b/>
            <sz val="9"/>
            <color indexed="81"/>
            <rFont val="Segoe UI"/>
            <family val="2"/>
          </rPr>
          <t>SEMA:</t>
        </r>
        <r>
          <rPr>
            <sz val="9"/>
            <color indexed="81"/>
            <rFont val="Segoe UI"/>
            <family val="2"/>
          </rPr>
          <t xml:space="preserve">
Selecionar a fonte da pesquisa.</t>
        </r>
      </text>
    </comment>
    <comment ref="K60" authorId="0" shapeId="0">
      <text>
        <r>
          <rPr>
            <b/>
            <sz val="9"/>
            <color indexed="81"/>
            <rFont val="Segoe UI"/>
            <family val="2"/>
          </rPr>
          <t>SEMA:</t>
        </r>
        <r>
          <rPr>
            <sz val="9"/>
            <color indexed="81"/>
            <rFont val="Segoe UI"/>
            <family val="2"/>
          </rPr>
          <t xml:space="preserve">
Selecionar a fonte da pesquisa.</t>
        </r>
      </text>
    </comment>
    <comment ref="L60" authorId="0" shapeId="0">
      <text>
        <r>
          <rPr>
            <b/>
            <sz val="9"/>
            <color indexed="81"/>
            <rFont val="Segoe UI"/>
            <family val="2"/>
          </rPr>
          <t>SEMA:</t>
        </r>
        <r>
          <rPr>
            <sz val="9"/>
            <color indexed="81"/>
            <rFont val="Segoe UI"/>
            <family val="2"/>
          </rPr>
          <t xml:space="preserve">
Selecionar a fonte da pesquisa.</t>
        </r>
      </text>
    </comment>
    <comment ref="M60" authorId="0" shapeId="0">
      <text>
        <r>
          <rPr>
            <b/>
            <sz val="9"/>
            <color indexed="81"/>
            <rFont val="Segoe UI"/>
            <family val="2"/>
          </rPr>
          <t>SEMA:</t>
        </r>
        <r>
          <rPr>
            <sz val="9"/>
            <color indexed="81"/>
            <rFont val="Segoe UI"/>
            <family val="2"/>
          </rPr>
          <t xml:space="preserve">
Selecionar a fonte da pesquisa.</t>
        </r>
      </text>
    </comment>
    <comment ref="N60" authorId="0" shapeId="0">
      <text>
        <r>
          <rPr>
            <b/>
            <sz val="9"/>
            <color indexed="81"/>
            <rFont val="Segoe UI"/>
            <family val="2"/>
          </rPr>
          <t>SEMA:</t>
        </r>
        <r>
          <rPr>
            <sz val="9"/>
            <color indexed="81"/>
            <rFont val="Segoe UI"/>
            <family val="2"/>
          </rPr>
          <t xml:space="preserve">
Selecionar a fonte da pesquisa.</t>
        </r>
      </text>
    </comment>
    <comment ref="O60" authorId="0" shapeId="0">
      <text>
        <r>
          <rPr>
            <b/>
            <sz val="9"/>
            <color indexed="81"/>
            <rFont val="Segoe UI"/>
            <family val="2"/>
          </rPr>
          <t>SEMA:</t>
        </r>
        <r>
          <rPr>
            <sz val="9"/>
            <color indexed="81"/>
            <rFont val="Segoe UI"/>
            <family val="2"/>
          </rPr>
          <t xml:space="preserve">
Selecionar a fonte da pesquisa.</t>
        </r>
      </text>
    </comment>
    <comment ref="F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64" authorId="0" shapeId="0">
      <text>
        <r>
          <rPr>
            <b/>
            <sz val="9"/>
            <color indexed="81"/>
            <rFont val="Segoe UI"/>
            <family val="2"/>
          </rPr>
          <t>SEMA:</t>
        </r>
        <r>
          <rPr>
            <sz val="9"/>
            <color indexed="81"/>
            <rFont val="Segoe UI"/>
            <family val="2"/>
          </rPr>
          <t xml:space="preserve">
Selecionar a fonte da pesquisa.</t>
        </r>
      </text>
    </comment>
    <comment ref="G64" authorId="0" shapeId="0">
      <text>
        <r>
          <rPr>
            <b/>
            <sz val="9"/>
            <color indexed="81"/>
            <rFont val="Segoe UI"/>
            <family val="2"/>
          </rPr>
          <t>SEMA:</t>
        </r>
        <r>
          <rPr>
            <sz val="9"/>
            <color indexed="81"/>
            <rFont val="Segoe UI"/>
            <family val="2"/>
          </rPr>
          <t xml:space="preserve">
Selecionar a fonte da pesquisa.</t>
        </r>
      </text>
    </comment>
    <comment ref="H64" authorId="0" shapeId="0">
      <text>
        <r>
          <rPr>
            <b/>
            <sz val="9"/>
            <color indexed="81"/>
            <rFont val="Segoe UI"/>
            <family val="2"/>
          </rPr>
          <t>SEMA:</t>
        </r>
        <r>
          <rPr>
            <sz val="9"/>
            <color indexed="81"/>
            <rFont val="Segoe UI"/>
            <family val="2"/>
          </rPr>
          <t xml:space="preserve">
Selecionar a fonte da pesquisa.</t>
        </r>
      </text>
    </comment>
    <comment ref="I64" authorId="0" shapeId="0">
      <text>
        <r>
          <rPr>
            <b/>
            <sz val="9"/>
            <color indexed="81"/>
            <rFont val="Segoe UI"/>
            <family val="2"/>
          </rPr>
          <t>SEMA:</t>
        </r>
        <r>
          <rPr>
            <sz val="9"/>
            <color indexed="81"/>
            <rFont val="Segoe UI"/>
            <family val="2"/>
          </rPr>
          <t xml:space="preserve">
Selecionar a fonte da pesquisa.</t>
        </r>
      </text>
    </comment>
    <comment ref="J64" authorId="0" shapeId="0">
      <text>
        <r>
          <rPr>
            <b/>
            <sz val="9"/>
            <color indexed="81"/>
            <rFont val="Segoe UI"/>
            <family val="2"/>
          </rPr>
          <t>SEMA:</t>
        </r>
        <r>
          <rPr>
            <sz val="9"/>
            <color indexed="81"/>
            <rFont val="Segoe UI"/>
            <family val="2"/>
          </rPr>
          <t xml:space="preserve">
Selecionar a fonte da pesquisa.</t>
        </r>
      </text>
    </comment>
    <comment ref="K64" authorId="0" shapeId="0">
      <text>
        <r>
          <rPr>
            <b/>
            <sz val="9"/>
            <color indexed="81"/>
            <rFont val="Segoe UI"/>
            <family val="2"/>
          </rPr>
          <t>SEMA:</t>
        </r>
        <r>
          <rPr>
            <sz val="9"/>
            <color indexed="81"/>
            <rFont val="Segoe UI"/>
            <family val="2"/>
          </rPr>
          <t xml:space="preserve">
Selecionar a fonte da pesquisa.</t>
        </r>
      </text>
    </comment>
    <comment ref="L64" authorId="0" shapeId="0">
      <text>
        <r>
          <rPr>
            <b/>
            <sz val="9"/>
            <color indexed="81"/>
            <rFont val="Segoe UI"/>
            <family val="2"/>
          </rPr>
          <t>SEMA:</t>
        </r>
        <r>
          <rPr>
            <sz val="9"/>
            <color indexed="81"/>
            <rFont val="Segoe UI"/>
            <family val="2"/>
          </rPr>
          <t xml:space="preserve">
Selecionar a fonte da pesquisa.</t>
        </r>
      </text>
    </comment>
    <comment ref="M64" authorId="0" shapeId="0">
      <text>
        <r>
          <rPr>
            <b/>
            <sz val="9"/>
            <color indexed="81"/>
            <rFont val="Segoe UI"/>
            <family val="2"/>
          </rPr>
          <t>SEMA:</t>
        </r>
        <r>
          <rPr>
            <sz val="9"/>
            <color indexed="81"/>
            <rFont val="Segoe UI"/>
            <family val="2"/>
          </rPr>
          <t xml:space="preserve">
Selecionar a fonte da pesquisa.</t>
        </r>
      </text>
    </comment>
    <comment ref="N64" authorId="0" shapeId="0">
      <text>
        <r>
          <rPr>
            <b/>
            <sz val="9"/>
            <color indexed="81"/>
            <rFont val="Segoe UI"/>
            <family val="2"/>
          </rPr>
          <t>SEMA:</t>
        </r>
        <r>
          <rPr>
            <sz val="9"/>
            <color indexed="81"/>
            <rFont val="Segoe UI"/>
            <family val="2"/>
          </rPr>
          <t xml:space="preserve">
Selecionar a fonte da pesquisa.</t>
        </r>
      </text>
    </comment>
    <comment ref="O64" authorId="0" shapeId="0">
      <text>
        <r>
          <rPr>
            <b/>
            <sz val="9"/>
            <color indexed="81"/>
            <rFont val="Segoe UI"/>
            <family val="2"/>
          </rPr>
          <t>SEMA:</t>
        </r>
        <r>
          <rPr>
            <sz val="9"/>
            <color indexed="81"/>
            <rFont val="Segoe UI"/>
            <family val="2"/>
          </rPr>
          <t xml:space="preserve">
Selecionar a fonte da pesquisa.</t>
        </r>
      </text>
    </comment>
    <comment ref="F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68" authorId="0" shapeId="0">
      <text>
        <r>
          <rPr>
            <b/>
            <sz val="9"/>
            <color indexed="81"/>
            <rFont val="Segoe UI"/>
            <family val="2"/>
          </rPr>
          <t>SEMA:</t>
        </r>
        <r>
          <rPr>
            <sz val="9"/>
            <color indexed="81"/>
            <rFont val="Segoe UI"/>
            <family val="2"/>
          </rPr>
          <t xml:space="preserve">
Selecionar a fonte da pesquisa.</t>
        </r>
      </text>
    </comment>
    <comment ref="G68" authorId="0" shapeId="0">
      <text>
        <r>
          <rPr>
            <b/>
            <sz val="9"/>
            <color indexed="81"/>
            <rFont val="Segoe UI"/>
            <family val="2"/>
          </rPr>
          <t>SEMA:</t>
        </r>
        <r>
          <rPr>
            <sz val="9"/>
            <color indexed="81"/>
            <rFont val="Segoe UI"/>
            <family val="2"/>
          </rPr>
          <t xml:space="preserve">
Selecionar a fonte da pesquisa.</t>
        </r>
      </text>
    </comment>
    <comment ref="H68" authorId="0" shapeId="0">
      <text>
        <r>
          <rPr>
            <b/>
            <sz val="9"/>
            <color indexed="81"/>
            <rFont val="Segoe UI"/>
            <family val="2"/>
          </rPr>
          <t>SEMA:</t>
        </r>
        <r>
          <rPr>
            <sz val="9"/>
            <color indexed="81"/>
            <rFont val="Segoe UI"/>
            <family val="2"/>
          </rPr>
          <t xml:space="preserve">
Selecionar a fonte da pesquisa.</t>
        </r>
      </text>
    </comment>
    <comment ref="I68" authorId="0" shapeId="0">
      <text>
        <r>
          <rPr>
            <b/>
            <sz val="9"/>
            <color indexed="81"/>
            <rFont val="Segoe UI"/>
            <family val="2"/>
          </rPr>
          <t>SEMA:</t>
        </r>
        <r>
          <rPr>
            <sz val="9"/>
            <color indexed="81"/>
            <rFont val="Segoe UI"/>
            <family val="2"/>
          </rPr>
          <t xml:space="preserve">
Selecionar a fonte da pesquisa.</t>
        </r>
      </text>
    </comment>
    <comment ref="J68" authorId="0" shapeId="0">
      <text>
        <r>
          <rPr>
            <b/>
            <sz val="9"/>
            <color indexed="81"/>
            <rFont val="Segoe UI"/>
            <family val="2"/>
          </rPr>
          <t>SEMA:</t>
        </r>
        <r>
          <rPr>
            <sz val="9"/>
            <color indexed="81"/>
            <rFont val="Segoe UI"/>
            <family val="2"/>
          </rPr>
          <t xml:space="preserve">
Selecionar a fonte da pesquisa.</t>
        </r>
      </text>
    </comment>
    <comment ref="K68" authorId="0" shapeId="0">
      <text>
        <r>
          <rPr>
            <b/>
            <sz val="9"/>
            <color indexed="81"/>
            <rFont val="Segoe UI"/>
            <family val="2"/>
          </rPr>
          <t>SEMA:</t>
        </r>
        <r>
          <rPr>
            <sz val="9"/>
            <color indexed="81"/>
            <rFont val="Segoe UI"/>
            <family val="2"/>
          </rPr>
          <t xml:space="preserve">
Selecionar a fonte da pesquisa.</t>
        </r>
      </text>
    </comment>
    <comment ref="L68" authorId="0" shapeId="0">
      <text>
        <r>
          <rPr>
            <b/>
            <sz val="9"/>
            <color indexed="81"/>
            <rFont val="Segoe UI"/>
            <family val="2"/>
          </rPr>
          <t>SEMA:</t>
        </r>
        <r>
          <rPr>
            <sz val="9"/>
            <color indexed="81"/>
            <rFont val="Segoe UI"/>
            <family val="2"/>
          </rPr>
          <t xml:space="preserve">
Selecionar a fonte da pesquisa.</t>
        </r>
      </text>
    </comment>
    <comment ref="M68" authorId="0" shapeId="0">
      <text>
        <r>
          <rPr>
            <b/>
            <sz val="9"/>
            <color indexed="81"/>
            <rFont val="Segoe UI"/>
            <family val="2"/>
          </rPr>
          <t>SEMA:</t>
        </r>
        <r>
          <rPr>
            <sz val="9"/>
            <color indexed="81"/>
            <rFont val="Segoe UI"/>
            <family val="2"/>
          </rPr>
          <t xml:space="preserve">
Selecionar a fonte da pesquisa.</t>
        </r>
      </text>
    </comment>
    <comment ref="N68" authorId="0" shapeId="0">
      <text>
        <r>
          <rPr>
            <b/>
            <sz val="9"/>
            <color indexed="81"/>
            <rFont val="Segoe UI"/>
            <family val="2"/>
          </rPr>
          <t>SEMA:</t>
        </r>
        <r>
          <rPr>
            <sz val="9"/>
            <color indexed="81"/>
            <rFont val="Segoe UI"/>
            <family val="2"/>
          </rPr>
          <t xml:space="preserve">
Selecionar a fonte da pesquisa.</t>
        </r>
      </text>
    </comment>
    <comment ref="O68" authorId="0" shapeId="0">
      <text>
        <r>
          <rPr>
            <b/>
            <sz val="9"/>
            <color indexed="81"/>
            <rFont val="Segoe UI"/>
            <family val="2"/>
          </rPr>
          <t>SEMA:</t>
        </r>
        <r>
          <rPr>
            <sz val="9"/>
            <color indexed="81"/>
            <rFont val="Segoe UI"/>
            <family val="2"/>
          </rPr>
          <t xml:space="preserve">
Selecionar a fonte da pesquisa.</t>
        </r>
      </text>
    </comment>
    <comment ref="F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72" authorId="0" shapeId="0">
      <text>
        <r>
          <rPr>
            <b/>
            <sz val="9"/>
            <color indexed="81"/>
            <rFont val="Segoe UI"/>
            <family val="2"/>
          </rPr>
          <t>SEMA:</t>
        </r>
        <r>
          <rPr>
            <sz val="9"/>
            <color indexed="81"/>
            <rFont val="Segoe UI"/>
            <family val="2"/>
          </rPr>
          <t xml:space="preserve">
Selecionar a fonte da pesquisa.</t>
        </r>
      </text>
    </comment>
    <comment ref="G72" authorId="0" shapeId="0">
      <text>
        <r>
          <rPr>
            <b/>
            <sz val="9"/>
            <color indexed="81"/>
            <rFont val="Segoe UI"/>
            <family val="2"/>
          </rPr>
          <t>SEMA:</t>
        </r>
        <r>
          <rPr>
            <sz val="9"/>
            <color indexed="81"/>
            <rFont val="Segoe UI"/>
            <family val="2"/>
          </rPr>
          <t xml:space="preserve">
Selecionar a fonte da pesquisa.</t>
        </r>
      </text>
    </comment>
    <comment ref="H72" authorId="0" shapeId="0">
      <text>
        <r>
          <rPr>
            <b/>
            <sz val="9"/>
            <color indexed="81"/>
            <rFont val="Segoe UI"/>
            <family val="2"/>
          </rPr>
          <t>SEMA:</t>
        </r>
        <r>
          <rPr>
            <sz val="9"/>
            <color indexed="81"/>
            <rFont val="Segoe UI"/>
            <family val="2"/>
          </rPr>
          <t xml:space="preserve">
Selecionar a fonte da pesquisa.</t>
        </r>
      </text>
    </comment>
    <comment ref="I72" authorId="0" shapeId="0">
      <text>
        <r>
          <rPr>
            <b/>
            <sz val="9"/>
            <color indexed="81"/>
            <rFont val="Segoe UI"/>
            <family val="2"/>
          </rPr>
          <t>SEMA:</t>
        </r>
        <r>
          <rPr>
            <sz val="9"/>
            <color indexed="81"/>
            <rFont val="Segoe UI"/>
            <family val="2"/>
          </rPr>
          <t xml:space="preserve">
Selecionar a fonte da pesquisa.</t>
        </r>
      </text>
    </comment>
    <comment ref="J72" authorId="0" shapeId="0">
      <text>
        <r>
          <rPr>
            <b/>
            <sz val="9"/>
            <color indexed="81"/>
            <rFont val="Segoe UI"/>
            <family val="2"/>
          </rPr>
          <t>SEMA:</t>
        </r>
        <r>
          <rPr>
            <sz val="9"/>
            <color indexed="81"/>
            <rFont val="Segoe UI"/>
            <family val="2"/>
          </rPr>
          <t xml:space="preserve">
Selecionar a fonte da pesquisa.</t>
        </r>
      </text>
    </comment>
    <comment ref="K72" authorId="0" shapeId="0">
      <text>
        <r>
          <rPr>
            <b/>
            <sz val="9"/>
            <color indexed="81"/>
            <rFont val="Segoe UI"/>
            <family val="2"/>
          </rPr>
          <t>SEMA:</t>
        </r>
        <r>
          <rPr>
            <sz val="9"/>
            <color indexed="81"/>
            <rFont val="Segoe UI"/>
            <family val="2"/>
          </rPr>
          <t xml:space="preserve">
Selecionar a fonte da pesquisa.</t>
        </r>
      </text>
    </comment>
    <comment ref="L72" authorId="0" shapeId="0">
      <text>
        <r>
          <rPr>
            <b/>
            <sz val="9"/>
            <color indexed="81"/>
            <rFont val="Segoe UI"/>
            <family val="2"/>
          </rPr>
          <t>SEMA:</t>
        </r>
        <r>
          <rPr>
            <sz val="9"/>
            <color indexed="81"/>
            <rFont val="Segoe UI"/>
            <family val="2"/>
          </rPr>
          <t xml:space="preserve">
Selecionar a fonte da pesquisa.</t>
        </r>
      </text>
    </comment>
    <comment ref="M72" authorId="0" shapeId="0">
      <text>
        <r>
          <rPr>
            <b/>
            <sz val="9"/>
            <color indexed="81"/>
            <rFont val="Segoe UI"/>
            <family val="2"/>
          </rPr>
          <t>SEMA:</t>
        </r>
        <r>
          <rPr>
            <sz val="9"/>
            <color indexed="81"/>
            <rFont val="Segoe UI"/>
            <family val="2"/>
          </rPr>
          <t xml:space="preserve">
Selecionar a fonte da pesquisa.</t>
        </r>
      </text>
    </comment>
    <comment ref="N72" authorId="0" shapeId="0">
      <text>
        <r>
          <rPr>
            <b/>
            <sz val="9"/>
            <color indexed="81"/>
            <rFont val="Segoe UI"/>
            <family val="2"/>
          </rPr>
          <t>SEMA:</t>
        </r>
        <r>
          <rPr>
            <sz val="9"/>
            <color indexed="81"/>
            <rFont val="Segoe UI"/>
            <family val="2"/>
          </rPr>
          <t xml:space="preserve">
Selecionar a fonte da pesquisa.</t>
        </r>
      </text>
    </comment>
    <comment ref="O72" authorId="0" shapeId="0">
      <text>
        <r>
          <rPr>
            <b/>
            <sz val="9"/>
            <color indexed="81"/>
            <rFont val="Segoe UI"/>
            <family val="2"/>
          </rPr>
          <t>SEMA:</t>
        </r>
        <r>
          <rPr>
            <sz val="9"/>
            <color indexed="81"/>
            <rFont val="Segoe UI"/>
            <family val="2"/>
          </rPr>
          <t xml:space="preserve">
Selecionar a fonte da pesquisa.</t>
        </r>
      </text>
    </comment>
    <comment ref="F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76" authorId="0" shapeId="0">
      <text>
        <r>
          <rPr>
            <b/>
            <sz val="9"/>
            <color indexed="81"/>
            <rFont val="Segoe UI"/>
            <family val="2"/>
          </rPr>
          <t>SEMA:</t>
        </r>
        <r>
          <rPr>
            <sz val="9"/>
            <color indexed="81"/>
            <rFont val="Segoe UI"/>
            <family val="2"/>
          </rPr>
          <t xml:space="preserve">
Selecionar a fonte da pesquisa.</t>
        </r>
      </text>
    </comment>
    <comment ref="G76" authorId="0" shapeId="0">
      <text>
        <r>
          <rPr>
            <b/>
            <sz val="9"/>
            <color indexed="81"/>
            <rFont val="Segoe UI"/>
            <family val="2"/>
          </rPr>
          <t>SEMA:</t>
        </r>
        <r>
          <rPr>
            <sz val="9"/>
            <color indexed="81"/>
            <rFont val="Segoe UI"/>
            <family val="2"/>
          </rPr>
          <t xml:space="preserve">
Selecionar a fonte da pesquisa.</t>
        </r>
      </text>
    </comment>
    <comment ref="H76" authorId="0" shapeId="0">
      <text>
        <r>
          <rPr>
            <b/>
            <sz val="9"/>
            <color indexed="81"/>
            <rFont val="Segoe UI"/>
            <family val="2"/>
          </rPr>
          <t>SEMA:</t>
        </r>
        <r>
          <rPr>
            <sz val="9"/>
            <color indexed="81"/>
            <rFont val="Segoe UI"/>
            <family val="2"/>
          </rPr>
          <t xml:space="preserve">
Selecionar a fonte da pesquisa.</t>
        </r>
      </text>
    </comment>
    <comment ref="I76" authorId="0" shapeId="0">
      <text>
        <r>
          <rPr>
            <b/>
            <sz val="9"/>
            <color indexed="81"/>
            <rFont val="Segoe UI"/>
            <family val="2"/>
          </rPr>
          <t>SEMA:</t>
        </r>
        <r>
          <rPr>
            <sz val="9"/>
            <color indexed="81"/>
            <rFont val="Segoe UI"/>
            <family val="2"/>
          </rPr>
          <t xml:space="preserve">
Selecionar a fonte da pesquisa.</t>
        </r>
      </text>
    </comment>
    <comment ref="J76" authorId="0" shapeId="0">
      <text>
        <r>
          <rPr>
            <b/>
            <sz val="9"/>
            <color indexed="81"/>
            <rFont val="Segoe UI"/>
            <family val="2"/>
          </rPr>
          <t>SEMA:</t>
        </r>
        <r>
          <rPr>
            <sz val="9"/>
            <color indexed="81"/>
            <rFont val="Segoe UI"/>
            <family val="2"/>
          </rPr>
          <t xml:space="preserve">
Selecionar a fonte da pesquisa.</t>
        </r>
      </text>
    </comment>
    <comment ref="K76" authorId="0" shapeId="0">
      <text>
        <r>
          <rPr>
            <b/>
            <sz val="9"/>
            <color indexed="81"/>
            <rFont val="Segoe UI"/>
            <family val="2"/>
          </rPr>
          <t>SEMA:</t>
        </r>
        <r>
          <rPr>
            <sz val="9"/>
            <color indexed="81"/>
            <rFont val="Segoe UI"/>
            <family val="2"/>
          </rPr>
          <t xml:space="preserve">
Selecionar a fonte da pesquisa.</t>
        </r>
      </text>
    </comment>
    <comment ref="L76" authorId="0" shapeId="0">
      <text>
        <r>
          <rPr>
            <b/>
            <sz val="9"/>
            <color indexed="81"/>
            <rFont val="Segoe UI"/>
            <family val="2"/>
          </rPr>
          <t>SEMA:</t>
        </r>
        <r>
          <rPr>
            <sz val="9"/>
            <color indexed="81"/>
            <rFont val="Segoe UI"/>
            <family val="2"/>
          </rPr>
          <t xml:space="preserve">
Selecionar a fonte da pesquisa.</t>
        </r>
      </text>
    </comment>
    <comment ref="M76" authorId="0" shapeId="0">
      <text>
        <r>
          <rPr>
            <b/>
            <sz val="9"/>
            <color indexed="81"/>
            <rFont val="Segoe UI"/>
            <family val="2"/>
          </rPr>
          <t>SEMA:</t>
        </r>
        <r>
          <rPr>
            <sz val="9"/>
            <color indexed="81"/>
            <rFont val="Segoe UI"/>
            <family val="2"/>
          </rPr>
          <t xml:space="preserve">
Selecionar a fonte da pesquisa.</t>
        </r>
      </text>
    </comment>
    <comment ref="N76" authorId="0" shapeId="0">
      <text>
        <r>
          <rPr>
            <b/>
            <sz val="9"/>
            <color indexed="81"/>
            <rFont val="Segoe UI"/>
            <family val="2"/>
          </rPr>
          <t>SEMA:</t>
        </r>
        <r>
          <rPr>
            <sz val="9"/>
            <color indexed="81"/>
            <rFont val="Segoe UI"/>
            <family val="2"/>
          </rPr>
          <t xml:space="preserve">
Selecionar a fonte da pesquisa.</t>
        </r>
      </text>
    </comment>
    <comment ref="O76" authorId="0" shapeId="0">
      <text>
        <r>
          <rPr>
            <b/>
            <sz val="9"/>
            <color indexed="81"/>
            <rFont val="Segoe UI"/>
            <family val="2"/>
          </rPr>
          <t>SEMA:</t>
        </r>
        <r>
          <rPr>
            <sz val="9"/>
            <color indexed="81"/>
            <rFont val="Segoe UI"/>
            <family val="2"/>
          </rPr>
          <t xml:space="preserve">
Selecionar a fonte da pesquisa.</t>
        </r>
      </text>
    </comment>
    <comment ref="F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80" authorId="0" shapeId="0">
      <text>
        <r>
          <rPr>
            <b/>
            <sz val="9"/>
            <color indexed="81"/>
            <rFont val="Segoe UI"/>
            <family val="2"/>
          </rPr>
          <t>SEMA:</t>
        </r>
        <r>
          <rPr>
            <sz val="9"/>
            <color indexed="81"/>
            <rFont val="Segoe UI"/>
            <family val="2"/>
          </rPr>
          <t xml:space="preserve">
Selecionar a fonte da pesquisa.</t>
        </r>
      </text>
    </comment>
    <comment ref="G80" authorId="0" shapeId="0">
      <text>
        <r>
          <rPr>
            <b/>
            <sz val="9"/>
            <color indexed="81"/>
            <rFont val="Segoe UI"/>
            <family val="2"/>
          </rPr>
          <t>SEMA:</t>
        </r>
        <r>
          <rPr>
            <sz val="9"/>
            <color indexed="81"/>
            <rFont val="Segoe UI"/>
            <family val="2"/>
          </rPr>
          <t xml:space="preserve">
Selecionar a fonte da pesquisa.</t>
        </r>
      </text>
    </comment>
    <comment ref="H80" authorId="0" shapeId="0">
      <text>
        <r>
          <rPr>
            <b/>
            <sz val="9"/>
            <color indexed="81"/>
            <rFont val="Segoe UI"/>
            <family val="2"/>
          </rPr>
          <t>SEMA:</t>
        </r>
        <r>
          <rPr>
            <sz val="9"/>
            <color indexed="81"/>
            <rFont val="Segoe UI"/>
            <family val="2"/>
          </rPr>
          <t xml:space="preserve">
Selecionar a fonte da pesquisa.</t>
        </r>
      </text>
    </comment>
    <comment ref="I80" authorId="0" shapeId="0">
      <text>
        <r>
          <rPr>
            <b/>
            <sz val="9"/>
            <color indexed="81"/>
            <rFont val="Segoe UI"/>
            <family val="2"/>
          </rPr>
          <t>SEMA:</t>
        </r>
        <r>
          <rPr>
            <sz val="9"/>
            <color indexed="81"/>
            <rFont val="Segoe UI"/>
            <family val="2"/>
          </rPr>
          <t xml:space="preserve">
Selecionar a fonte da pesquisa.</t>
        </r>
      </text>
    </comment>
    <comment ref="J80" authorId="0" shapeId="0">
      <text>
        <r>
          <rPr>
            <b/>
            <sz val="9"/>
            <color indexed="81"/>
            <rFont val="Segoe UI"/>
            <family val="2"/>
          </rPr>
          <t>SEMA:</t>
        </r>
        <r>
          <rPr>
            <sz val="9"/>
            <color indexed="81"/>
            <rFont val="Segoe UI"/>
            <family val="2"/>
          </rPr>
          <t xml:space="preserve">
Selecionar a fonte da pesquisa.</t>
        </r>
      </text>
    </comment>
    <comment ref="K80" authorId="0" shapeId="0">
      <text>
        <r>
          <rPr>
            <b/>
            <sz val="9"/>
            <color indexed="81"/>
            <rFont val="Segoe UI"/>
            <family val="2"/>
          </rPr>
          <t>SEMA:</t>
        </r>
        <r>
          <rPr>
            <sz val="9"/>
            <color indexed="81"/>
            <rFont val="Segoe UI"/>
            <family val="2"/>
          </rPr>
          <t xml:space="preserve">
Selecionar a fonte da pesquisa.</t>
        </r>
      </text>
    </comment>
    <comment ref="L80" authorId="0" shapeId="0">
      <text>
        <r>
          <rPr>
            <b/>
            <sz val="9"/>
            <color indexed="81"/>
            <rFont val="Segoe UI"/>
            <family val="2"/>
          </rPr>
          <t>SEMA:</t>
        </r>
        <r>
          <rPr>
            <sz val="9"/>
            <color indexed="81"/>
            <rFont val="Segoe UI"/>
            <family val="2"/>
          </rPr>
          <t xml:space="preserve">
Selecionar a fonte da pesquisa.</t>
        </r>
      </text>
    </comment>
    <comment ref="M80" authorId="0" shapeId="0">
      <text>
        <r>
          <rPr>
            <b/>
            <sz val="9"/>
            <color indexed="81"/>
            <rFont val="Segoe UI"/>
            <family val="2"/>
          </rPr>
          <t>SEMA:</t>
        </r>
        <r>
          <rPr>
            <sz val="9"/>
            <color indexed="81"/>
            <rFont val="Segoe UI"/>
            <family val="2"/>
          </rPr>
          <t xml:space="preserve">
Selecionar a fonte da pesquisa.</t>
        </r>
      </text>
    </comment>
    <comment ref="N80" authorId="0" shapeId="0">
      <text>
        <r>
          <rPr>
            <b/>
            <sz val="9"/>
            <color indexed="81"/>
            <rFont val="Segoe UI"/>
            <family val="2"/>
          </rPr>
          <t>SEMA:</t>
        </r>
        <r>
          <rPr>
            <sz val="9"/>
            <color indexed="81"/>
            <rFont val="Segoe UI"/>
            <family val="2"/>
          </rPr>
          <t xml:space="preserve">
Selecionar a fonte da pesquisa.</t>
        </r>
      </text>
    </comment>
    <comment ref="O80" authorId="0" shapeId="0">
      <text>
        <r>
          <rPr>
            <b/>
            <sz val="9"/>
            <color indexed="81"/>
            <rFont val="Segoe UI"/>
            <family val="2"/>
          </rPr>
          <t>SEMA:</t>
        </r>
        <r>
          <rPr>
            <sz val="9"/>
            <color indexed="81"/>
            <rFont val="Segoe UI"/>
            <family val="2"/>
          </rPr>
          <t xml:space="preserve">
Selecionar a fonte da pesquisa.</t>
        </r>
      </text>
    </comment>
    <comment ref="F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84" authorId="0" shapeId="0">
      <text>
        <r>
          <rPr>
            <b/>
            <sz val="9"/>
            <color indexed="81"/>
            <rFont val="Segoe UI"/>
            <family val="2"/>
          </rPr>
          <t>SEMA:</t>
        </r>
        <r>
          <rPr>
            <sz val="9"/>
            <color indexed="81"/>
            <rFont val="Segoe UI"/>
            <family val="2"/>
          </rPr>
          <t xml:space="preserve">
Selecionar a fonte da pesquisa.</t>
        </r>
      </text>
    </comment>
    <comment ref="G84" authorId="0" shapeId="0">
      <text>
        <r>
          <rPr>
            <b/>
            <sz val="9"/>
            <color indexed="81"/>
            <rFont val="Segoe UI"/>
            <family val="2"/>
          </rPr>
          <t>SEMA:</t>
        </r>
        <r>
          <rPr>
            <sz val="9"/>
            <color indexed="81"/>
            <rFont val="Segoe UI"/>
            <family val="2"/>
          </rPr>
          <t xml:space="preserve">
Selecionar a fonte da pesquisa.</t>
        </r>
      </text>
    </comment>
    <comment ref="H84" authorId="0" shapeId="0">
      <text>
        <r>
          <rPr>
            <b/>
            <sz val="9"/>
            <color indexed="81"/>
            <rFont val="Segoe UI"/>
            <family val="2"/>
          </rPr>
          <t>SEMA:</t>
        </r>
        <r>
          <rPr>
            <sz val="9"/>
            <color indexed="81"/>
            <rFont val="Segoe UI"/>
            <family val="2"/>
          </rPr>
          <t xml:space="preserve">
Selecionar a fonte da pesquisa.</t>
        </r>
      </text>
    </comment>
    <comment ref="I84" authorId="0" shapeId="0">
      <text>
        <r>
          <rPr>
            <b/>
            <sz val="9"/>
            <color indexed="81"/>
            <rFont val="Segoe UI"/>
            <family val="2"/>
          </rPr>
          <t>SEMA:</t>
        </r>
        <r>
          <rPr>
            <sz val="9"/>
            <color indexed="81"/>
            <rFont val="Segoe UI"/>
            <family val="2"/>
          </rPr>
          <t xml:space="preserve">
Selecionar a fonte da pesquisa.</t>
        </r>
      </text>
    </comment>
    <comment ref="J84" authorId="0" shapeId="0">
      <text>
        <r>
          <rPr>
            <b/>
            <sz val="9"/>
            <color indexed="81"/>
            <rFont val="Segoe UI"/>
            <family val="2"/>
          </rPr>
          <t>SEMA:</t>
        </r>
        <r>
          <rPr>
            <sz val="9"/>
            <color indexed="81"/>
            <rFont val="Segoe UI"/>
            <family val="2"/>
          </rPr>
          <t xml:space="preserve">
Selecionar a fonte da pesquisa.</t>
        </r>
      </text>
    </comment>
    <comment ref="K84" authorId="0" shapeId="0">
      <text>
        <r>
          <rPr>
            <b/>
            <sz val="9"/>
            <color indexed="81"/>
            <rFont val="Segoe UI"/>
            <family val="2"/>
          </rPr>
          <t>SEMA:</t>
        </r>
        <r>
          <rPr>
            <sz val="9"/>
            <color indexed="81"/>
            <rFont val="Segoe UI"/>
            <family val="2"/>
          </rPr>
          <t xml:space="preserve">
Selecionar a fonte da pesquisa.</t>
        </r>
      </text>
    </comment>
    <comment ref="L84" authorId="0" shapeId="0">
      <text>
        <r>
          <rPr>
            <b/>
            <sz val="9"/>
            <color indexed="81"/>
            <rFont val="Segoe UI"/>
            <family val="2"/>
          </rPr>
          <t>SEMA:</t>
        </r>
        <r>
          <rPr>
            <sz val="9"/>
            <color indexed="81"/>
            <rFont val="Segoe UI"/>
            <family val="2"/>
          </rPr>
          <t xml:space="preserve">
Selecionar a fonte da pesquisa.</t>
        </r>
      </text>
    </comment>
    <comment ref="M84" authorId="0" shapeId="0">
      <text>
        <r>
          <rPr>
            <b/>
            <sz val="9"/>
            <color indexed="81"/>
            <rFont val="Segoe UI"/>
            <family val="2"/>
          </rPr>
          <t>SEMA:</t>
        </r>
        <r>
          <rPr>
            <sz val="9"/>
            <color indexed="81"/>
            <rFont val="Segoe UI"/>
            <family val="2"/>
          </rPr>
          <t xml:space="preserve">
Selecionar a fonte da pesquisa.</t>
        </r>
      </text>
    </comment>
    <comment ref="N84" authorId="0" shapeId="0">
      <text>
        <r>
          <rPr>
            <b/>
            <sz val="9"/>
            <color indexed="81"/>
            <rFont val="Segoe UI"/>
            <family val="2"/>
          </rPr>
          <t>SEMA:</t>
        </r>
        <r>
          <rPr>
            <sz val="9"/>
            <color indexed="81"/>
            <rFont val="Segoe UI"/>
            <family val="2"/>
          </rPr>
          <t xml:space="preserve">
Selecionar a fonte da pesquisa.</t>
        </r>
      </text>
    </comment>
    <comment ref="O84" authorId="0" shapeId="0">
      <text>
        <r>
          <rPr>
            <b/>
            <sz val="9"/>
            <color indexed="81"/>
            <rFont val="Segoe UI"/>
            <family val="2"/>
          </rPr>
          <t>SEMA:</t>
        </r>
        <r>
          <rPr>
            <sz val="9"/>
            <color indexed="81"/>
            <rFont val="Segoe UI"/>
            <family val="2"/>
          </rPr>
          <t xml:space="preserve">
Selecionar a fonte da pesquisa.</t>
        </r>
      </text>
    </comment>
    <comment ref="F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88" authorId="0" shapeId="0">
      <text>
        <r>
          <rPr>
            <b/>
            <sz val="9"/>
            <color indexed="81"/>
            <rFont val="Segoe UI"/>
            <family val="2"/>
          </rPr>
          <t>SEMA:</t>
        </r>
        <r>
          <rPr>
            <sz val="9"/>
            <color indexed="81"/>
            <rFont val="Segoe UI"/>
            <family val="2"/>
          </rPr>
          <t xml:space="preserve">
Selecionar a fonte da pesquisa.</t>
        </r>
      </text>
    </comment>
    <comment ref="G88" authorId="0" shapeId="0">
      <text>
        <r>
          <rPr>
            <b/>
            <sz val="9"/>
            <color indexed="81"/>
            <rFont val="Segoe UI"/>
            <family val="2"/>
          </rPr>
          <t>SEMA:</t>
        </r>
        <r>
          <rPr>
            <sz val="9"/>
            <color indexed="81"/>
            <rFont val="Segoe UI"/>
            <family val="2"/>
          </rPr>
          <t xml:space="preserve">
Selecionar a fonte da pesquisa.</t>
        </r>
      </text>
    </comment>
    <comment ref="H88" authorId="0" shapeId="0">
      <text>
        <r>
          <rPr>
            <b/>
            <sz val="9"/>
            <color indexed="81"/>
            <rFont val="Segoe UI"/>
            <family val="2"/>
          </rPr>
          <t>SEMA:</t>
        </r>
        <r>
          <rPr>
            <sz val="9"/>
            <color indexed="81"/>
            <rFont val="Segoe UI"/>
            <family val="2"/>
          </rPr>
          <t xml:space="preserve">
Selecionar a fonte da pesquisa.</t>
        </r>
      </text>
    </comment>
    <comment ref="I88" authorId="0" shapeId="0">
      <text>
        <r>
          <rPr>
            <b/>
            <sz val="9"/>
            <color indexed="81"/>
            <rFont val="Segoe UI"/>
            <family val="2"/>
          </rPr>
          <t>SEMA:</t>
        </r>
        <r>
          <rPr>
            <sz val="9"/>
            <color indexed="81"/>
            <rFont val="Segoe UI"/>
            <family val="2"/>
          </rPr>
          <t xml:space="preserve">
Selecionar a fonte da pesquisa.</t>
        </r>
      </text>
    </comment>
    <comment ref="J88" authorId="0" shapeId="0">
      <text>
        <r>
          <rPr>
            <b/>
            <sz val="9"/>
            <color indexed="81"/>
            <rFont val="Segoe UI"/>
            <family val="2"/>
          </rPr>
          <t>SEMA:</t>
        </r>
        <r>
          <rPr>
            <sz val="9"/>
            <color indexed="81"/>
            <rFont val="Segoe UI"/>
            <family val="2"/>
          </rPr>
          <t xml:space="preserve">
Selecionar a fonte da pesquisa.</t>
        </r>
      </text>
    </comment>
    <comment ref="K88" authorId="0" shapeId="0">
      <text>
        <r>
          <rPr>
            <b/>
            <sz val="9"/>
            <color indexed="81"/>
            <rFont val="Segoe UI"/>
            <family val="2"/>
          </rPr>
          <t>SEMA:</t>
        </r>
        <r>
          <rPr>
            <sz val="9"/>
            <color indexed="81"/>
            <rFont val="Segoe UI"/>
            <family val="2"/>
          </rPr>
          <t xml:space="preserve">
Selecionar a fonte da pesquisa.</t>
        </r>
      </text>
    </comment>
    <comment ref="L88" authorId="0" shapeId="0">
      <text>
        <r>
          <rPr>
            <b/>
            <sz val="9"/>
            <color indexed="81"/>
            <rFont val="Segoe UI"/>
            <family val="2"/>
          </rPr>
          <t>SEMA:</t>
        </r>
        <r>
          <rPr>
            <sz val="9"/>
            <color indexed="81"/>
            <rFont val="Segoe UI"/>
            <family val="2"/>
          </rPr>
          <t xml:space="preserve">
Selecionar a fonte da pesquisa.</t>
        </r>
      </text>
    </comment>
    <comment ref="M88" authorId="0" shapeId="0">
      <text>
        <r>
          <rPr>
            <b/>
            <sz val="9"/>
            <color indexed="81"/>
            <rFont val="Segoe UI"/>
            <family val="2"/>
          </rPr>
          <t>SEMA:</t>
        </r>
        <r>
          <rPr>
            <sz val="9"/>
            <color indexed="81"/>
            <rFont val="Segoe UI"/>
            <family val="2"/>
          </rPr>
          <t xml:space="preserve">
Selecionar a fonte da pesquisa.</t>
        </r>
      </text>
    </comment>
    <comment ref="N88" authorId="0" shapeId="0">
      <text>
        <r>
          <rPr>
            <b/>
            <sz val="9"/>
            <color indexed="81"/>
            <rFont val="Segoe UI"/>
            <family val="2"/>
          </rPr>
          <t>SEMA:</t>
        </r>
        <r>
          <rPr>
            <sz val="9"/>
            <color indexed="81"/>
            <rFont val="Segoe UI"/>
            <family val="2"/>
          </rPr>
          <t xml:space="preserve">
Selecionar a fonte da pesquisa.</t>
        </r>
      </text>
    </comment>
    <comment ref="O88" authorId="0" shapeId="0">
      <text>
        <r>
          <rPr>
            <b/>
            <sz val="9"/>
            <color indexed="81"/>
            <rFont val="Segoe UI"/>
            <family val="2"/>
          </rPr>
          <t>SEMA:</t>
        </r>
        <r>
          <rPr>
            <sz val="9"/>
            <color indexed="81"/>
            <rFont val="Segoe UI"/>
            <family val="2"/>
          </rPr>
          <t xml:space="preserve">
Selecionar a fonte da pesquisa.</t>
        </r>
      </text>
    </comment>
    <comment ref="F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92" authorId="0" shapeId="0">
      <text>
        <r>
          <rPr>
            <b/>
            <sz val="9"/>
            <color indexed="81"/>
            <rFont val="Segoe UI"/>
            <family val="2"/>
          </rPr>
          <t>SEMA:</t>
        </r>
        <r>
          <rPr>
            <sz val="9"/>
            <color indexed="81"/>
            <rFont val="Segoe UI"/>
            <family val="2"/>
          </rPr>
          <t xml:space="preserve">
Selecionar a fonte da pesquisa.</t>
        </r>
      </text>
    </comment>
    <comment ref="G92" authorId="0" shapeId="0">
      <text>
        <r>
          <rPr>
            <b/>
            <sz val="9"/>
            <color indexed="81"/>
            <rFont val="Segoe UI"/>
            <family val="2"/>
          </rPr>
          <t>SEMA:</t>
        </r>
        <r>
          <rPr>
            <sz val="9"/>
            <color indexed="81"/>
            <rFont val="Segoe UI"/>
            <family val="2"/>
          </rPr>
          <t xml:space="preserve">
Selecionar a fonte da pesquisa.</t>
        </r>
      </text>
    </comment>
    <comment ref="H92" authorId="0" shapeId="0">
      <text>
        <r>
          <rPr>
            <b/>
            <sz val="9"/>
            <color indexed="81"/>
            <rFont val="Segoe UI"/>
            <family val="2"/>
          </rPr>
          <t>SEMA:</t>
        </r>
        <r>
          <rPr>
            <sz val="9"/>
            <color indexed="81"/>
            <rFont val="Segoe UI"/>
            <family val="2"/>
          </rPr>
          <t xml:space="preserve">
Selecionar a fonte da pesquisa.</t>
        </r>
      </text>
    </comment>
    <comment ref="I92" authorId="0" shapeId="0">
      <text>
        <r>
          <rPr>
            <b/>
            <sz val="9"/>
            <color indexed="81"/>
            <rFont val="Segoe UI"/>
            <family val="2"/>
          </rPr>
          <t>SEMA:</t>
        </r>
        <r>
          <rPr>
            <sz val="9"/>
            <color indexed="81"/>
            <rFont val="Segoe UI"/>
            <family val="2"/>
          </rPr>
          <t xml:space="preserve">
Selecionar a fonte da pesquisa.</t>
        </r>
      </text>
    </comment>
    <comment ref="J92" authorId="0" shapeId="0">
      <text>
        <r>
          <rPr>
            <b/>
            <sz val="9"/>
            <color indexed="81"/>
            <rFont val="Segoe UI"/>
            <family val="2"/>
          </rPr>
          <t>SEMA:</t>
        </r>
        <r>
          <rPr>
            <sz val="9"/>
            <color indexed="81"/>
            <rFont val="Segoe UI"/>
            <family val="2"/>
          </rPr>
          <t xml:space="preserve">
Selecionar a fonte da pesquisa.</t>
        </r>
      </text>
    </comment>
    <comment ref="K92" authorId="0" shapeId="0">
      <text>
        <r>
          <rPr>
            <b/>
            <sz val="9"/>
            <color indexed="81"/>
            <rFont val="Segoe UI"/>
            <family val="2"/>
          </rPr>
          <t>SEMA:</t>
        </r>
        <r>
          <rPr>
            <sz val="9"/>
            <color indexed="81"/>
            <rFont val="Segoe UI"/>
            <family val="2"/>
          </rPr>
          <t xml:space="preserve">
Selecionar a fonte da pesquisa.</t>
        </r>
      </text>
    </comment>
    <comment ref="L92" authorId="0" shapeId="0">
      <text>
        <r>
          <rPr>
            <b/>
            <sz val="9"/>
            <color indexed="81"/>
            <rFont val="Segoe UI"/>
            <family val="2"/>
          </rPr>
          <t>SEMA:</t>
        </r>
        <r>
          <rPr>
            <sz val="9"/>
            <color indexed="81"/>
            <rFont val="Segoe UI"/>
            <family val="2"/>
          </rPr>
          <t xml:space="preserve">
Selecionar a fonte da pesquisa.</t>
        </r>
      </text>
    </comment>
    <comment ref="M92" authorId="0" shapeId="0">
      <text>
        <r>
          <rPr>
            <b/>
            <sz val="9"/>
            <color indexed="81"/>
            <rFont val="Segoe UI"/>
            <family val="2"/>
          </rPr>
          <t>SEMA:</t>
        </r>
        <r>
          <rPr>
            <sz val="9"/>
            <color indexed="81"/>
            <rFont val="Segoe UI"/>
            <family val="2"/>
          </rPr>
          <t xml:space="preserve">
Selecionar a fonte da pesquisa.</t>
        </r>
      </text>
    </comment>
    <comment ref="N92" authorId="0" shapeId="0">
      <text>
        <r>
          <rPr>
            <b/>
            <sz val="9"/>
            <color indexed="81"/>
            <rFont val="Segoe UI"/>
            <family val="2"/>
          </rPr>
          <t>SEMA:</t>
        </r>
        <r>
          <rPr>
            <sz val="9"/>
            <color indexed="81"/>
            <rFont val="Segoe UI"/>
            <family val="2"/>
          </rPr>
          <t xml:space="preserve">
Selecionar a fonte da pesquisa.</t>
        </r>
      </text>
    </comment>
    <comment ref="O92" authorId="0" shapeId="0">
      <text>
        <r>
          <rPr>
            <b/>
            <sz val="9"/>
            <color indexed="81"/>
            <rFont val="Segoe UI"/>
            <family val="2"/>
          </rPr>
          <t>SEMA:</t>
        </r>
        <r>
          <rPr>
            <sz val="9"/>
            <color indexed="81"/>
            <rFont val="Segoe UI"/>
            <family val="2"/>
          </rPr>
          <t xml:space="preserve">
Selecionar a fonte da pesquisa.</t>
        </r>
      </text>
    </comment>
    <comment ref="F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96" authorId="0" shapeId="0">
      <text>
        <r>
          <rPr>
            <b/>
            <sz val="9"/>
            <color indexed="81"/>
            <rFont val="Segoe UI"/>
            <family val="2"/>
          </rPr>
          <t>SEMA:</t>
        </r>
        <r>
          <rPr>
            <sz val="9"/>
            <color indexed="81"/>
            <rFont val="Segoe UI"/>
            <family val="2"/>
          </rPr>
          <t xml:space="preserve">
Selecionar a fonte da pesquisa.</t>
        </r>
      </text>
    </comment>
    <comment ref="G96" authorId="0" shapeId="0">
      <text>
        <r>
          <rPr>
            <b/>
            <sz val="9"/>
            <color indexed="81"/>
            <rFont val="Segoe UI"/>
            <family val="2"/>
          </rPr>
          <t>SEMA:</t>
        </r>
        <r>
          <rPr>
            <sz val="9"/>
            <color indexed="81"/>
            <rFont val="Segoe UI"/>
            <family val="2"/>
          </rPr>
          <t xml:space="preserve">
Selecionar a fonte da pesquisa.</t>
        </r>
      </text>
    </comment>
    <comment ref="H96" authorId="0" shapeId="0">
      <text>
        <r>
          <rPr>
            <b/>
            <sz val="9"/>
            <color indexed="81"/>
            <rFont val="Segoe UI"/>
            <family val="2"/>
          </rPr>
          <t>SEMA:</t>
        </r>
        <r>
          <rPr>
            <sz val="9"/>
            <color indexed="81"/>
            <rFont val="Segoe UI"/>
            <family val="2"/>
          </rPr>
          <t xml:space="preserve">
Selecionar a fonte da pesquisa.</t>
        </r>
      </text>
    </comment>
    <comment ref="I96" authorId="0" shapeId="0">
      <text>
        <r>
          <rPr>
            <b/>
            <sz val="9"/>
            <color indexed="81"/>
            <rFont val="Segoe UI"/>
            <family val="2"/>
          </rPr>
          <t>SEMA:</t>
        </r>
        <r>
          <rPr>
            <sz val="9"/>
            <color indexed="81"/>
            <rFont val="Segoe UI"/>
            <family val="2"/>
          </rPr>
          <t xml:space="preserve">
Selecionar a fonte da pesquisa.</t>
        </r>
      </text>
    </comment>
    <comment ref="J96" authorId="0" shapeId="0">
      <text>
        <r>
          <rPr>
            <b/>
            <sz val="9"/>
            <color indexed="81"/>
            <rFont val="Segoe UI"/>
            <family val="2"/>
          </rPr>
          <t>SEMA:</t>
        </r>
        <r>
          <rPr>
            <sz val="9"/>
            <color indexed="81"/>
            <rFont val="Segoe UI"/>
            <family val="2"/>
          </rPr>
          <t xml:space="preserve">
Selecionar a fonte da pesquisa.</t>
        </r>
      </text>
    </comment>
    <comment ref="K96" authorId="0" shapeId="0">
      <text>
        <r>
          <rPr>
            <b/>
            <sz val="9"/>
            <color indexed="81"/>
            <rFont val="Segoe UI"/>
            <family val="2"/>
          </rPr>
          <t>SEMA:</t>
        </r>
        <r>
          <rPr>
            <sz val="9"/>
            <color indexed="81"/>
            <rFont val="Segoe UI"/>
            <family val="2"/>
          </rPr>
          <t xml:space="preserve">
Selecionar a fonte da pesquisa.</t>
        </r>
      </text>
    </comment>
    <comment ref="L96" authorId="0" shapeId="0">
      <text>
        <r>
          <rPr>
            <b/>
            <sz val="9"/>
            <color indexed="81"/>
            <rFont val="Segoe UI"/>
            <family val="2"/>
          </rPr>
          <t>SEMA:</t>
        </r>
        <r>
          <rPr>
            <sz val="9"/>
            <color indexed="81"/>
            <rFont val="Segoe UI"/>
            <family val="2"/>
          </rPr>
          <t xml:space="preserve">
Selecionar a fonte da pesquisa.</t>
        </r>
      </text>
    </comment>
    <comment ref="M96" authorId="0" shapeId="0">
      <text>
        <r>
          <rPr>
            <b/>
            <sz val="9"/>
            <color indexed="81"/>
            <rFont val="Segoe UI"/>
            <family val="2"/>
          </rPr>
          <t>SEMA:</t>
        </r>
        <r>
          <rPr>
            <sz val="9"/>
            <color indexed="81"/>
            <rFont val="Segoe UI"/>
            <family val="2"/>
          </rPr>
          <t xml:space="preserve">
Selecionar a fonte da pesquisa.</t>
        </r>
      </text>
    </comment>
    <comment ref="N96" authorId="0" shapeId="0">
      <text>
        <r>
          <rPr>
            <b/>
            <sz val="9"/>
            <color indexed="81"/>
            <rFont val="Segoe UI"/>
            <family val="2"/>
          </rPr>
          <t>SEMA:</t>
        </r>
        <r>
          <rPr>
            <sz val="9"/>
            <color indexed="81"/>
            <rFont val="Segoe UI"/>
            <family val="2"/>
          </rPr>
          <t xml:space="preserve">
Selecionar a fonte da pesquisa.</t>
        </r>
      </text>
    </comment>
    <comment ref="O96" authorId="0" shapeId="0">
      <text>
        <r>
          <rPr>
            <b/>
            <sz val="9"/>
            <color indexed="81"/>
            <rFont val="Segoe UI"/>
            <family val="2"/>
          </rPr>
          <t>SEMA:</t>
        </r>
        <r>
          <rPr>
            <sz val="9"/>
            <color indexed="81"/>
            <rFont val="Segoe UI"/>
            <family val="2"/>
          </rPr>
          <t xml:space="preserve">
Selecionar a fonte da pesquisa.</t>
        </r>
      </text>
    </comment>
    <comment ref="F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00" authorId="0" shapeId="0">
      <text>
        <r>
          <rPr>
            <b/>
            <sz val="9"/>
            <color indexed="81"/>
            <rFont val="Segoe UI"/>
            <family val="2"/>
          </rPr>
          <t>SEMA:</t>
        </r>
        <r>
          <rPr>
            <sz val="9"/>
            <color indexed="81"/>
            <rFont val="Segoe UI"/>
            <family val="2"/>
          </rPr>
          <t xml:space="preserve">
Selecionar a fonte da pesquisa.</t>
        </r>
      </text>
    </comment>
    <comment ref="G100" authorId="0" shapeId="0">
      <text>
        <r>
          <rPr>
            <b/>
            <sz val="9"/>
            <color indexed="81"/>
            <rFont val="Segoe UI"/>
            <family val="2"/>
          </rPr>
          <t>SEMA:</t>
        </r>
        <r>
          <rPr>
            <sz val="9"/>
            <color indexed="81"/>
            <rFont val="Segoe UI"/>
            <family val="2"/>
          </rPr>
          <t xml:space="preserve">
Selecionar a fonte da pesquisa.</t>
        </r>
      </text>
    </comment>
    <comment ref="H100" authorId="0" shapeId="0">
      <text>
        <r>
          <rPr>
            <b/>
            <sz val="9"/>
            <color indexed="81"/>
            <rFont val="Segoe UI"/>
            <family val="2"/>
          </rPr>
          <t>SEMA:</t>
        </r>
        <r>
          <rPr>
            <sz val="9"/>
            <color indexed="81"/>
            <rFont val="Segoe UI"/>
            <family val="2"/>
          </rPr>
          <t xml:space="preserve">
Selecionar a fonte da pesquisa.</t>
        </r>
      </text>
    </comment>
    <comment ref="I100" authorId="0" shapeId="0">
      <text>
        <r>
          <rPr>
            <b/>
            <sz val="9"/>
            <color indexed="81"/>
            <rFont val="Segoe UI"/>
            <family val="2"/>
          </rPr>
          <t>SEMA:</t>
        </r>
        <r>
          <rPr>
            <sz val="9"/>
            <color indexed="81"/>
            <rFont val="Segoe UI"/>
            <family val="2"/>
          </rPr>
          <t xml:space="preserve">
Selecionar a fonte da pesquisa.</t>
        </r>
      </text>
    </comment>
    <comment ref="J100" authorId="0" shapeId="0">
      <text>
        <r>
          <rPr>
            <b/>
            <sz val="9"/>
            <color indexed="81"/>
            <rFont val="Segoe UI"/>
            <family val="2"/>
          </rPr>
          <t>SEMA:</t>
        </r>
        <r>
          <rPr>
            <sz val="9"/>
            <color indexed="81"/>
            <rFont val="Segoe UI"/>
            <family val="2"/>
          </rPr>
          <t xml:space="preserve">
Selecionar a fonte da pesquisa.</t>
        </r>
      </text>
    </comment>
    <comment ref="K100" authorId="0" shapeId="0">
      <text>
        <r>
          <rPr>
            <b/>
            <sz val="9"/>
            <color indexed="81"/>
            <rFont val="Segoe UI"/>
            <family val="2"/>
          </rPr>
          <t>SEMA:</t>
        </r>
        <r>
          <rPr>
            <sz val="9"/>
            <color indexed="81"/>
            <rFont val="Segoe UI"/>
            <family val="2"/>
          </rPr>
          <t xml:space="preserve">
Selecionar a fonte da pesquisa.</t>
        </r>
      </text>
    </comment>
    <comment ref="L100" authorId="0" shapeId="0">
      <text>
        <r>
          <rPr>
            <b/>
            <sz val="9"/>
            <color indexed="81"/>
            <rFont val="Segoe UI"/>
            <family val="2"/>
          </rPr>
          <t>SEMA:</t>
        </r>
        <r>
          <rPr>
            <sz val="9"/>
            <color indexed="81"/>
            <rFont val="Segoe UI"/>
            <family val="2"/>
          </rPr>
          <t xml:space="preserve">
Selecionar a fonte da pesquisa.</t>
        </r>
      </text>
    </comment>
    <comment ref="M100" authorId="0" shapeId="0">
      <text>
        <r>
          <rPr>
            <b/>
            <sz val="9"/>
            <color indexed="81"/>
            <rFont val="Segoe UI"/>
            <family val="2"/>
          </rPr>
          <t>SEMA:</t>
        </r>
        <r>
          <rPr>
            <sz val="9"/>
            <color indexed="81"/>
            <rFont val="Segoe UI"/>
            <family val="2"/>
          </rPr>
          <t xml:space="preserve">
Selecionar a fonte da pesquisa.</t>
        </r>
      </text>
    </comment>
    <comment ref="N100" authorId="0" shapeId="0">
      <text>
        <r>
          <rPr>
            <b/>
            <sz val="9"/>
            <color indexed="81"/>
            <rFont val="Segoe UI"/>
            <family val="2"/>
          </rPr>
          <t>SEMA:</t>
        </r>
        <r>
          <rPr>
            <sz val="9"/>
            <color indexed="81"/>
            <rFont val="Segoe UI"/>
            <family val="2"/>
          </rPr>
          <t xml:space="preserve">
Selecionar a fonte da pesquisa.</t>
        </r>
      </text>
    </comment>
    <comment ref="O100" authorId="0" shapeId="0">
      <text>
        <r>
          <rPr>
            <b/>
            <sz val="9"/>
            <color indexed="81"/>
            <rFont val="Segoe UI"/>
            <family val="2"/>
          </rPr>
          <t>SEMA:</t>
        </r>
        <r>
          <rPr>
            <sz val="9"/>
            <color indexed="81"/>
            <rFont val="Segoe UI"/>
            <family val="2"/>
          </rPr>
          <t xml:space="preserve">
Selecionar a fonte da pesquisa.</t>
        </r>
      </text>
    </comment>
    <comment ref="F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04" authorId="0" shapeId="0">
      <text>
        <r>
          <rPr>
            <b/>
            <sz val="9"/>
            <color indexed="81"/>
            <rFont val="Segoe UI"/>
            <family val="2"/>
          </rPr>
          <t>SEMA:</t>
        </r>
        <r>
          <rPr>
            <sz val="9"/>
            <color indexed="81"/>
            <rFont val="Segoe UI"/>
            <family val="2"/>
          </rPr>
          <t xml:space="preserve">
Selecionar a fonte da pesquisa.</t>
        </r>
      </text>
    </comment>
    <comment ref="G104" authorId="0" shapeId="0">
      <text>
        <r>
          <rPr>
            <b/>
            <sz val="9"/>
            <color indexed="81"/>
            <rFont val="Segoe UI"/>
            <family val="2"/>
          </rPr>
          <t>SEMA:</t>
        </r>
        <r>
          <rPr>
            <sz val="9"/>
            <color indexed="81"/>
            <rFont val="Segoe UI"/>
            <family val="2"/>
          </rPr>
          <t xml:space="preserve">
Selecionar a fonte da pesquisa.</t>
        </r>
      </text>
    </comment>
    <comment ref="H104" authorId="0" shapeId="0">
      <text>
        <r>
          <rPr>
            <b/>
            <sz val="9"/>
            <color indexed="81"/>
            <rFont val="Segoe UI"/>
            <family val="2"/>
          </rPr>
          <t>SEMA:</t>
        </r>
        <r>
          <rPr>
            <sz val="9"/>
            <color indexed="81"/>
            <rFont val="Segoe UI"/>
            <family val="2"/>
          </rPr>
          <t xml:space="preserve">
Selecionar a fonte da pesquisa.</t>
        </r>
      </text>
    </comment>
    <comment ref="I104" authorId="0" shapeId="0">
      <text>
        <r>
          <rPr>
            <b/>
            <sz val="9"/>
            <color indexed="81"/>
            <rFont val="Segoe UI"/>
            <family val="2"/>
          </rPr>
          <t>SEMA:</t>
        </r>
        <r>
          <rPr>
            <sz val="9"/>
            <color indexed="81"/>
            <rFont val="Segoe UI"/>
            <family val="2"/>
          </rPr>
          <t xml:space="preserve">
Selecionar a fonte da pesquisa.</t>
        </r>
      </text>
    </comment>
    <comment ref="J104" authorId="0" shapeId="0">
      <text>
        <r>
          <rPr>
            <b/>
            <sz val="9"/>
            <color indexed="81"/>
            <rFont val="Segoe UI"/>
            <family val="2"/>
          </rPr>
          <t>SEMA:</t>
        </r>
        <r>
          <rPr>
            <sz val="9"/>
            <color indexed="81"/>
            <rFont val="Segoe UI"/>
            <family val="2"/>
          </rPr>
          <t xml:space="preserve">
Selecionar a fonte da pesquisa.</t>
        </r>
      </text>
    </comment>
    <comment ref="K104" authorId="0" shapeId="0">
      <text>
        <r>
          <rPr>
            <b/>
            <sz val="9"/>
            <color indexed="81"/>
            <rFont val="Segoe UI"/>
            <family val="2"/>
          </rPr>
          <t>SEMA:</t>
        </r>
        <r>
          <rPr>
            <sz val="9"/>
            <color indexed="81"/>
            <rFont val="Segoe UI"/>
            <family val="2"/>
          </rPr>
          <t xml:space="preserve">
Selecionar a fonte da pesquisa.</t>
        </r>
      </text>
    </comment>
    <comment ref="L104" authorId="0" shapeId="0">
      <text>
        <r>
          <rPr>
            <b/>
            <sz val="9"/>
            <color indexed="81"/>
            <rFont val="Segoe UI"/>
            <family val="2"/>
          </rPr>
          <t>SEMA:</t>
        </r>
        <r>
          <rPr>
            <sz val="9"/>
            <color indexed="81"/>
            <rFont val="Segoe UI"/>
            <family val="2"/>
          </rPr>
          <t xml:space="preserve">
Selecionar a fonte da pesquisa.</t>
        </r>
      </text>
    </comment>
    <comment ref="M104" authorId="0" shapeId="0">
      <text>
        <r>
          <rPr>
            <b/>
            <sz val="9"/>
            <color indexed="81"/>
            <rFont val="Segoe UI"/>
            <family val="2"/>
          </rPr>
          <t>SEMA:</t>
        </r>
        <r>
          <rPr>
            <sz val="9"/>
            <color indexed="81"/>
            <rFont val="Segoe UI"/>
            <family val="2"/>
          </rPr>
          <t xml:space="preserve">
Selecionar a fonte da pesquisa.</t>
        </r>
      </text>
    </comment>
    <comment ref="N104" authorId="0" shapeId="0">
      <text>
        <r>
          <rPr>
            <b/>
            <sz val="9"/>
            <color indexed="81"/>
            <rFont val="Segoe UI"/>
            <family val="2"/>
          </rPr>
          <t>SEMA:</t>
        </r>
        <r>
          <rPr>
            <sz val="9"/>
            <color indexed="81"/>
            <rFont val="Segoe UI"/>
            <family val="2"/>
          </rPr>
          <t xml:space="preserve">
Selecionar a fonte da pesquisa.</t>
        </r>
      </text>
    </comment>
    <comment ref="O104" authorId="0" shapeId="0">
      <text>
        <r>
          <rPr>
            <b/>
            <sz val="9"/>
            <color indexed="81"/>
            <rFont val="Segoe UI"/>
            <family val="2"/>
          </rPr>
          <t>SEMA:</t>
        </r>
        <r>
          <rPr>
            <sz val="9"/>
            <color indexed="81"/>
            <rFont val="Segoe UI"/>
            <family val="2"/>
          </rPr>
          <t xml:space="preserve">
Selecionar a fonte da pesquisa.</t>
        </r>
      </text>
    </comment>
    <comment ref="F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08" authorId="0" shapeId="0">
      <text>
        <r>
          <rPr>
            <b/>
            <sz val="9"/>
            <color indexed="81"/>
            <rFont val="Segoe UI"/>
            <family val="2"/>
          </rPr>
          <t>SEMA:</t>
        </r>
        <r>
          <rPr>
            <sz val="9"/>
            <color indexed="81"/>
            <rFont val="Segoe UI"/>
            <family val="2"/>
          </rPr>
          <t xml:space="preserve">
Selecionar a fonte da pesquisa.</t>
        </r>
      </text>
    </comment>
    <comment ref="G108" authorId="0" shapeId="0">
      <text>
        <r>
          <rPr>
            <b/>
            <sz val="9"/>
            <color indexed="81"/>
            <rFont val="Segoe UI"/>
            <family val="2"/>
          </rPr>
          <t>SEMA:</t>
        </r>
        <r>
          <rPr>
            <sz val="9"/>
            <color indexed="81"/>
            <rFont val="Segoe UI"/>
            <family val="2"/>
          </rPr>
          <t xml:space="preserve">
Selecionar a fonte da pesquisa.</t>
        </r>
      </text>
    </comment>
    <comment ref="H108" authorId="0" shapeId="0">
      <text>
        <r>
          <rPr>
            <b/>
            <sz val="9"/>
            <color indexed="81"/>
            <rFont val="Segoe UI"/>
            <family val="2"/>
          </rPr>
          <t>SEMA:</t>
        </r>
        <r>
          <rPr>
            <sz val="9"/>
            <color indexed="81"/>
            <rFont val="Segoe UI"/>
            <family val="2"/>
          </rPr>
          <t xml:space="preserve">
Selecionar a fonte da pesquisa.</t>
        </r>
      </text>
    </comment>
    <comment ref="I108" authorId="0" shapeId="0">
      <text>
        <r>
          <rPr>
            <b/>
            <sz val="9"/>
            <color indexed="81"/>
            <rFont val="Segoe UI"/>
            <family val="2"/>
          </rPr>
          <t>SEMA:</t>
        </r>
        <r>
          <rPr>
            <sz val="9"/>
            <color indexed="81"/>
            <rFont val="Segoe UI"/>
            <family val="2"/>
          </rPr>
          <t xml:space="preserve">
Selecionar a fonte da pesquisa.</t>
        </r>
      </text>
    </comment>
    <comment ref="J108" authorId="0" shapeId="0">
      <text>
        <r>
          <rPr>
            <b/>
            <sz val="9"/>
            <color indexed="81"/>
            <rFont val="Segoe UI"/>
            <family val="2"/>
          </rPr>
          <t>SEMA:</t>
        </r>
        <r>
          <rPr>
            <sz val="9"/>
            <color indexed="81"/>
            <rFont val="Segoe UI"/>
            <family val="2"/>
          </rPr>
          <t xml:space="preserve">
Selecionar a fonte da pesquisa.</t>
        </r>
      </text>
    </comment>
    <comment ref="K108" authorId="0" shapeId="0">
      <text>
        <r>
          <rPr>
            <b/>
            <sz val="9"/>
            <color indexed="81"/>
            <rFont val="Segoe UI"/>
            <family val="2"/>
          </rPr>
          <t>SEMA:</t>
        </r>
        <r>
          <rPr>
            <sz val="9"/>
            <color indexed="81"/>
            <rFont val="Segoe UI"/>
            <family val="2"/>
          </rPr>
          <t xml:space="preserve">
Selecionar a fonte da pesquisa.</t>
        </r>
      </text>
    </comment>
    <comment ref="L108" authorId="0" shapeId="0">
      <text>
        <r>
          <rPr>
            <b/>
            <sz val="9"/>
            <color indexed="81"/>
            <rFont val="Segoe UI"/>
            <family val="2"/>
          </rPr>
          <t>SEMA:</t>
        </r>
        <r>
          <rPr>
            <sz val="9"/>
            <color indexed="81"/>
            <rFont val="Segoe UI"/>
            <family val="2"/>
          </rPr>
          <t xml:space="preserve">
Selecionar a fonte da pesquisa.</t>
        </r>
      </text>
    </comment>
    <comment ref="M108" authorId="0" shapeId="0">
      <text>
        <r>
          <rPr>
            <b/>
            <sz val="9"/>
            <color indexed="81"/>
            <rFont val="Segoe UI"/>
            <family val="2"/>
          </rPr>
          <t>SEMA:</t>
        </r>
        <r>
          <rPr>
            <sz val="9"/>
            <color indexed="81"/>
            <rFont val="Segoe UI"/>
            <family val="2"/>
          </rPr>
          <t xml:space="preserve">
Selecionar a fonte da pesquisa.</t>
        </r>
      </text>
    </comment>
    <comment ref="N108" authorId="0" shapeId="0">
      <text>
        <r>
          <rPr>
            <b/>
            <sz val="9"/>
            <color indexed="81"/>
            <rFont val="Segoe UI"/>
            <family val="2"/>
          </rPr>
          <t>SEMA:</t>
        </r>
        <r>
          <rPr>
            <sz val="9"/>
            <color indexed="81"/>
            <rFont val="Segoe UI"/>
            <family val="2"/>
          </rPr>
          <t xml:space="preserve">
Selecionar a fonte da pesquisa.</t>
        </r>
      </text>
    </comment>
    <comment ref="O108" authorId="0" shapeId="0">
      <text>
        <r>
          <rPr>
            <b/>
            <sz val="9"/>
            <color indexed="81"/>
            <rFont val="Segoe UI"/>
            <family val="2"/>
          </rPr>
          <t>SEMA:</t>
        </r>
        <r>
          <rPr>
            <sz val="9"/>
            <color indexed="81"/>
            <rFont val="Segoe UI"/>
            <family val="2"/>
          </rPr>
          <t xml:space="preserve">
Selecionar a fonte da pesquisa.</t>
        </r>
      </text>
    </comment>
    <comment ref="F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12" authorId="0" shapeId="0">
      <text>
        <r>
          <rPr>
            <b/>
            <sz val="9"/>
            <color indexed="81"/>
            <rFont val="Segoe UI"/>
            <family val="2"/>
          </rPr>
          <t>SEMA:</t>
        </r>
        <r>
          <rPr>
            <sz val="9"/>
            <color indexed="81"/>
            <rFont val="Segoe UI"/>
            <family val="2"/>
          </rPr>
          <t xml:space="preserve">
Selecionar a fonte da pesquisa.</t>
        </r>
      </text>
    </comment>
    <comment ref="G112" authorId="0" shapeId="0">
      <text>
        <r>
          <rPr>
            <b/>
            <sz val="9"/>
            <color indexed="81"/>
            <rFont val="Segoe UI"/>
            <family val="2"/>
          </rPr>
          <t>SEMA:</t>
        </r>
        <r>
          <rPr>
            <sz val="9"/>
            <color indexed="81"/>
            <rFont val="Segoe UI"/>
            <family val="2"/>
          </rPr>
          <t xml:space="preserve">
Selecionar a fonte da pesquisa.</t>
        </r>
      </text>
    </comment>
    <comment ref="H112" authorId="0" shapeId="0">
      <text>
        <r>
          <rPr>
            <b/>
            <sz val="9"/>
            <color indexed="81"/>
            <rFont val="Segoe UI"/>
            <family val="2"/>
          </rPr>
          <t>SEMA:</t>
        </r>
        <r>
          <rPr>
            <sz val="9"/>
            <color indexed="81"/>
            <rFont val="Segoe UI"/>
            <family val="2"/>
          </rPr>
          <t xml:space="preserve">
Selecionar a fonte da pesquisa.</t>
        </r>
      </text>
    </comment>
    <comment ref="I112" authorId="0" shapeId="0">
      <text>
        <r>
          <rPr>
            <b/>
            <sz val="9"/>
            <color indexed="81"/>
            <rFont val="Segoe UI"/>
            <family val="2"/>
          </rPr>
          <t>SEMA:</t>
        </r>
        <r>
          <rPr>
            <sz val="9"/>
            <color indexed="81"/>
            <rFont val="Segoe UI"/>
            <family val="2"/>
          </rPr>
          <t xml:space="preserve">
Selecionar a fonte da pesquisa.</t>
        </r>
      </text>
    </comment>
    <comment ref="J112" authorId="0" shapeId="0">
      <text>
        <r>
          <rPr>
            <b/>
            <sz val="9"/>
            <color indexed="81"/>
            <rFont val="Segoe UI"/>
            <family val="2"/>
          </rPr>
          <t>SEMA:</t>
        </r>
        <r>
          <rPr>
            <sz val="9"/>
            <color indexed="81"/>
            <rFont val="Segoe UI"/>
            <family val="2"/>
          </rPr>
          <t xml:space="preserve">
Selecionar a fonte da pesquisa.</t>
        </r>
      </text>
    </comment>
    <comment ref="K112" authorId="0" shapeId="0">
      <text>
        <r>
          <rPr>
            <b/>
            <sz val="9"/>
            <color indexed="81"/>
            <rFont val="Segoe UI"/>
            <family val="2"/>
          </rPr>
          <t>SEMA:</t>
        </r>
        <r>
          <rPr>
            <sz val="9"/>
            <color indexed="81"/>
            <rFont val="Segoe UI"/>
            <family val="2"/>
          </rPr>
          <t xml:space="preserve">
Selecionar a fonte da pesquisa.</t>
        </r>
      </text>
    </comment>
    <comment ref="L112" authorId="0" shapeId="0">
      <text>
        <r>
          <rPr>
            <b/>
            <sz val="9"/>
            <color indexed="81"/>
            <rFont val="Segoe UI"/>
            <family val="2"/>
          </rPr>
          <t>SEMA:</t>
        </r>
        <r>
          <rPr>
            <sz val="9"/>
            <color indexed="81"/>
            <rFont val="Segoe UI"/>
            <family val="2"/>
          </rPr>
          <t xml:space="preserve">
Selecionar a fonte da pesquisa.</t>
        </r>
      </text>
    </comment>
    <comment ref="M112" authorId="0" shapeId="0">
      <text>
        <r>
          <rPr>
            <b/>
            <sz val="9"/>
            <color indexed="81"/>
            <rFont val="Segoe UI"/>
            <family val="2"/>
          </rPr>
          <t>SEMA:</t>
        </r>
        <r>
          <rPr>
            <sz val="9"/>
            <color indexed="81"/>
            <rFont val="Segoe UI"/>
            <family val="2"/>
          </rPr>
          <t xml:space="preserve">
Selecionar a fonte da pesquisa.</t>
        </r>
      </text>
    </comment>
    <comment ref="N112" authorId="0" shapeId="0">
      <text>
        <r>
          <rPr>
            <b/>
            <sz val="9"/>
            <color indexed="81"/>
            <rFont val="Segoe UI"/>
            <family val="2"/>
          </rPr>
          <t>SEMA:</t>
        </r>
        <r>
          <rPr>
            <sz val="9"/>
            <color indexed="81"/>
            <rFont val="Segoe UI"/>
            <family val="2"/>
          </rPr>
          <t xml:space="preserve">
Selecionar a fonte da pesquisa.</t>
        </r>
      </text>
    </comment>
    <comment ref="O112" authorId="0" shapeId="0">
      <text>
        <r>
          <rPr>
            <b/>
            <sz val="9"/>
            <color indexed="81"/>
            <rFont val="Segoe UI"/>
            <family val="2"/>
          </rPr>
          <t>SEMA:</t>
        </r>
        <r>
          <rPr>
            <sz val="9"/>
            <color indexed="81"/>
            <rFont val="Segoe UI"/>
            <family val="2"/>
          </rPr>
          <t xml:space="preserve">
Selecionar a fonte da pesquisa.</t>
        </r>
      </text>
    </comment>
    <comment ref="F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16" authorId="0" shapeId="0">
      <text>
        <r>
          <rPr>
            <b/>
            <sz val="9"/>
            <color indexed="81"/>
            <rFont val="Segoe UI"/>
            <family val="2"/>
          </rPr>
          <t>SEMA:</t>
        </r>
        <r>
          <rPr>
            <sz val="9"/>
            <color indexed="81"/>
            <rFont val="Segoe UI"/>
            <family val="2"/>
          </rPr>
          <t xml:space="preserve">
Selecionar a fonte da pesquisa.</t>
        </r>
      </text>
    </comment>
    <comment ref="G116" authorId="0" shapeId="0">
      <text>
        <r>
          <rPr>
            <b/>
            <sz val="9"/>
            <color indexed="81"/>
            <rFont val="Segoe UI"/>
            <family val="2"/>
          </rPr>
          <t>SEMA:</t>
        </r>
        <r>
          <rPr>
            <sz val="9"/>
            <color indexed="81"/>
            <rFont val="Segoe UI"/>
            <family val="2"/>
          </rPr>
          <t xml:space="preserve">
Selecionar a fonte da pesquisa.</t>
        </r>
      </text>
    </comment>
    <comment ref="H116" authorId="0" shapeId="0">
      <text>
        <r>
          <rPr>
            <b/>
            <sz val="9"/>
            <color indexed="81"/>
            <rFont val="Segoe UI"/>
            <family val="2"/>
          </rPr>
          <t>SEMA:</t>
        </r>
        <r>
          <rPr>
            <sz val="9"/>
            <color indexed="81"/>
            <rFont val="Segoe UI"/>
            <family val="2"/>
          </rPr>
          <t xml:space="preserve">
Selecionar a fonte da pesquisa.</t>
        </r>
      </text>
    </comment>
    <comment ref="I116" authorId="0" shapeId="0">
      <text>
        <r>
          <rPr>
            <b/>
            <sz val="9"/>
            <color indexed="81"/>
            <rFont val="Segoe UI"/>
            <family val="2"/>
          </rPr>
          <t>SEMA:</t>
        </r>
        <r>
          <rPr>
            <sz val="9"/>
            <color indexed="81"/>
            <rFont val="Segoe UI"/>
            <family val="2"/>
          </rPr>
          <t xml:space="preserve">
Selecionar a fonte da pesquisa.</t>
        </r>
      </text>
    </comment>
    <comment ref="J116" authorId="0" shapeId="0">
      <text>
        <r>
          <rPr>
            <b/>
            <sz val="9"/>
            <color indexed="81"/>
            <rFont val="Segoe UI"/>
            <family val="2"/>
          </rPr>
          <t>SEMA:</t>
        </r>
        <r>
          <rPr>
            <sz val="9"/>
            <color indexed="81"/>
            <rFont val="Segoe UI"/>
            <family val="2"/>
          </rPr>
          <t xml:space="preserve">
Selecionar a fonte da pesquisa.</t>
        </r>
      </text>
    </comment>
    <comment ref="K116" authorId="0" shapeId="0">
      <text>
        <r>
          <rPr>
            <b/>
            <sz val="9"/>
            <color indexed="81"/>
            <rFont val="Segoe UI"/>
            <family val="2"/>
          </rPr>
          <t>SEMA:</t>
        </r>
        <r>
          <rPr>
            <sz val="9"/>
            <color indexed="81"/>
            <rFont val="Segoe UI"/>
            <family val="2"/>
          </rPr>
          <t xml:space="preserve">
Selecionar a fonte da pesquisa.</t>
        </r>
      </text>
    </comment>
    <comment ref="L116" authorId="0" shapeId="0">
      <text>
        <r>
          <rPr>
            <b/>
            <sz val="9"/>
            <color indexed="81"/>
            <rFont val="Segoe UI"/>
            <family val="2"/>
          </rPr>
          <t>SEMA:</t>
        </r>
        <r>
          <rPr>
            <sz val="9"/>
            <color indexed="81"/>
            <rFont val="Segoe UI"/>
            <family val="2"/>
          </rPr>
          <t xml:space="preserve">
Selecionar a fonte da pesquisa.</t>
        </r>
      </text>
    </comment>
    <comment ref="M116" authorId="0" shapeId="0">
      <text>
        <r>
          <rPr>
            <b/>
            <sz val="9"/>
            <color indexed="81"/>
            <rFont val="Segoe UI"/>
            <family val="2"/>
          </rPr>
          <t>SEMA:</t>
        </r>
        <r>
          <rPr>
            <sz val="9"/>
            <color indexed="81"/>
            <rFont val="Segoe UI"/>
            <family val="2"/>
          </rPr>
          <t xml:space="preserve">
Selecionar a fonte da pesquisa.</t>
        </r>
      </text>
    </comment>
    <comment ref="N116" authorId="0" shapeId="0">
      <text>
        <r>
          <rPr>
            <b/>
            <sz val="9"/>
            <color indexed="81"/>
            <rFont val="Segoe UI"/>
            <family val="2"/>
          </rPr>
          <t>SEMA:</t>
        </r>
        <r>
          <rPr>
            <sz val="9"/>
            <color indexed="81"/>
            <rFont val="Segoe UI"/>
            <family val="2"/>
          </rPr>
          <t xml:space="preserve">
Selecionar a fonte da pesquisa.</t>
        </r>
      </text>
    </comment>
    <comment ref="O116" authorId="0" shapeId="0">
      <text>
        <r>
          <rPr>
            <b/>
            <sz val="9"/>
            <color indexed="81"/>
            <rFont val="Segoe UI"/>
            <family val="2"/>
          </rPr>
          <t>SEMA:</t>
        </r>
        <r>
          <rPr>
            <sz val="9"/>
            <color indexed="81"/>
            <rFont val="Segoe UI"/>
            <family val="2"/>
          </rPr>
          <t xml:space="preserve">
Selecionar a fonte da pesquisa.</t>
        </r>
      </text>
    </comment>
    <comment ref="F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20" authorId="0" shapeId="0">
      <text>
        <r>
          <rPr>
            <b/>
            <sz val="9"/>
            <color indexed="81"/>
            <rFont val="Segoe UI"/>
            <family val="2"/>
          </rPr>
          <t>SEMA:</t>
        </r>
        <r>
          <rPr>
            <sz val="9"/>
            <color indexed="81"/>
            <rFont val="Segoe UI"/>
            <family val="2"/>
          </rPr>
          <t xml:space="preserve">
Selecionar a fonte da pesquisa.</t>
        </r>
      </text>
    </comment>
    <comment ref="G120" authorId="0" shapeId="0">
      <text>
        <r>
          <rPr>
            <b/>
            <sz val="9"/>
            <color indexed="81"/>
            <rFont val="Segoe UI"/>
            <family val="2"/>
          </rPr>
          <t>SEMA:</t>
        </r>
        <r>
          <rPr>
            <sz val="9"/>
            <color indexed="81"/>
            <rFont val="Segoe UI"/>
            <family val="2"/>
          </rPr>
          <t xml:space="preserve">
Selecionar a fonte da pesquisa.</t>
        </r>
      </text>
    </comment>
    <comment ref="H120" authorId="0" shapeId="0">
      <text>
        <r>
          <rPr>
            <b/>
            <sz val="9"/>
            <color indexed="81"/>
            <rFont val="Segoe UI"/>
            <family val="2"/>
          </rPr>
          <t>SEMA:</t>
        </r>
        <r>
          <rPr>
            <sz val="9"/>
            <color indexed="81"/>
            <rFont val="Segoe UI"/>
            <family val="2"/>
          </rPr>
          <t xml:space="preserve">
Selecionar a fonte da pesquisa.</t>
        </r>
      </text>
    </comment>
    <comment ref="I120" authorId="0" shapeId="0">
      <text>
        <r>
          <rPr>
            <b/>
            <sz val="9"/>
            <color indexed="81"/>
            <rFont val="Segoe UI"/>
            <family val="2"/>
          </rPr>
          <t>SEMA:</t>
        </r>
        <r>
          <rPr>
            <sz val="9"/>
            <color indexed="81"/>
            <rFont val="Segoe UI"/>
            <family val="2"/>
          </rPr>
          <t xml:space="preserve">
Selecionar a fonte da pesquisa.</t>
        </r>
      </text>
    </comment>
    <comment ref="J120" authorId="0" shapeId="0">
      <text>
        <r>
          <rPr>
            <b/>
            <sz val="9"/>
            <color indexed="81"/>
            <rFont val="Segoe UI"/>
            <family val="2"/>
          </rPr>
          <t>SEMA:</t>
        </r>
        <r>
          <rPr>
            <sz val="9"/>
            <color indexed="81"/>
            <rFont val="Segoe UI"/>
            <family val="2"/>
          </rPr>
          <t xml:space="preserve">
Selecionar a fonte da pesquisa.</t>
        </r>
      </text>
    </comment>
    <comment ref="K120" authorId="0" shapeId="0">
      <text>
        <r>
          <rPr>
            <b/>
            <sz val="9"/>
            <color indexed="81"/>
            <rFont val="Segoe UI"/>
            <family val="2"/>
          </rPr>
          <t>SEMA:</t>
        </r>
        <r>
          <rPr>
            <sz val="9"/>
            <color indexed="81"/>
            <rFont val="Segoe UI"/>
            <family val="2"/>
          </rPr>
          <t xml:space="preserve">
Selecionar a fonte da pesquisa.</t>
        </r>
      </text>
    </comment>
    <comment ref="L120" authorId="0" shapeId="0">
      <text>
        <r>
          <rPr>
            <b/>
            <sz val="9"/>
            <color indexed="81"/>
            <rFont val="Segoe UI"/>
            <family val="2"/>
          </rPr>
          <t>SEMA:</t>
        </r>
        <r>
          <rPr>
            <sz val="9"/>
            <color indexed="81"/>
            <rFont val="Segoe UI"/>
            <family val="2"/>
          </rPr>
          <t xml:space="preserve">
Selecionar a fonte da pesquisa.</t>
        </r>
      </text>
    </comment>
    <comment ref="M120" authorId="0" shapeId="0">
      <text>
        <r>
          <rPr>
            <b/>
            <sz val="9"/>
            <color indexed="81"/>
            <rFont val="Segoe UI"/>
            <family val="2"/>
          </rPr>
          <t>SEMA:</t>
        </r>
        <r>
          <rPr>
            <sz val="9"/>
            <color indexed="81"/>
            <rFont val="Segoe UI"/>
            <family val="2"/>
          </rPr>
          <t xml:space="preserve">
Selecionar a fonte da pesquisa.</t>
        </r>
      </text>
    </comment>
    <comment ref="N120" authorId="0" shapeId="0">
      <text>
        <r>
          <rPr>
            <b/>
            <sz val="9"/>
            <color indexed="81"/>
            <rFont val="Segoe UI"/>
            <family val="2"/>
          </rPr>
          <t>SEMA:</t>
        </r>
        <r>
          <rPr>
            <sz val="9"/>
            <color indexed="81"/>
            <rFont val="Segoe UI"/>
            <family val="2"/>
          </rPr>
          <t xml:space="preserve">
Selecionar a fonte da pesquisa.</t>
        </r>
      </text>
    </comment>
    <comment ref="O120" authorId="0" shapeId="0">
      <text>
        <r>
          <rPr>
            <b/>
            <sz val="9"/>
            <color indexed="81"/>
            <rFont val="Segoe UI"/>
            <family val="2"/>
          </rPr>
          <t>SEMA:</t>
        </r>
        <r>
          <rPr>
            <sz val="9"/>
            <color indexed="81"/>
            <rFont val="Segoe UI"/>
            <family val="2"/>
          </rPr>
          <t xml:space="preserve">
Selecionar a fonte da pesquisa.</t>
        </r>
      </text>
    </comment>
    <comment ref="F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24" authorId="0" shapeId="0">
      <text>
        <r>
          <rPr>
            <b/>
            <sz val="9"/>
            <color indexed="81"/>
            <rFont val="Segoe UI"/>
            <family val="2"/>
          </rPr>
          <t>SEMA:</t>
        </r>
        <r>
          <rPr>
            <sz val="9"/>
            <color indexed="81"/>
            <rFont val="Segoe UI"/>
            <family val="2"/>
          </rPr>
          <t xml:space="preserve">
Selecionar a fonte da pesquisa.</t>
        </r>
      </text>
    </comment>
    <comment ref="G124" authorId="0" shapeId="0">
      <text>
        <r>
          <rPr>
            <b/>
            <sz val="9"/>
            <color indexed="81"/>
            <rFont val="Segoe UI"/>
            <family val="2"/>
          </rPr>
          <t>SEMA:</t>
        </r>
        <r>
          <rPr>
            <sz val="9"/>
            <color indexed="81"/>
            <rFont val="Segoe UI"/>
            <family val="2"/>
          </rPr>
          <t xml:space="preserve">
Selecionar a fonte da pesquisa.</t>
        </r>
      </text>
    </comment>
    <comment ref="H124" authorId="0" shapeId="0">
      <text>
        <r>
          <rPr>
            <b/>
            <sz val="9"/>
            <color indexed="81"/>
            <rFont val="Segoe UI"/>
            <family val="2"/>
          </rPr>
          <t>SEMA:</t>
        </r>
        <r>
          <rPr>
            <sz val="9"/>
            <color indexed="81"/>
            <rFont val="Segoe UI"/>
            <family val="2"/>
          </rPr>
          <t xml:space="preserve">
Selecionar a fonte da pesquisa.</t>
        </r>
      </text>
    </comment>
    <comment ref="I124" authorId="0" shapeId="0">
      <text>
        <r>
          <rPr>
            <b/>
            <sz val="9"/>
            <color indexed="81"/>
            <rFont val="Segoe UI"/>
            <family val="2"/>
          </rPr>
          <t>SEMA:</t>
        </r>
        <r>
          <rPr>
            <sz val="9"/>
            <color indexed="81"/>
            <rFont val="Segoe UI"/>
            <family val="2"/>
          </rPr>
          <t xml:space="preserve">
Selecionar a fonte da pesquisa.</t>
        </r>
      </text>
    </comment>
    <comment ref="J124" authorId="0" shapeId="0">
      <text>
        <r>
          <rPr>
            <b/>
            <sz val="9"/>
            <color indexed="81"/>
            <rFont val="Segoe UI"/>
            <family val="2"/>
          </rPr>
          <t>SEMA:</t>
        </r>
        <r>
          <rPr>
            <sz val="9"/>
            <color indexed="81"/>
            <rFont val="Segoe UI"/>
            <family val="2"/>
          </rPr>
          <t xml:space="preserve">
Selecionar a fonte da pesquisa.</t>
        </r>
      </text>
    </comment>
    <comment ref="K124" authorId="0" shapeId="0">
      <text>
        <r>
          <rPr>
            <b/>
            <sz val="9"/>
            <color indexed="81"/>
            <rFont val="Segoe UI"/>
            <family val="2"/>
          </rPr>
          <t>SEMA:</t>
        </r>
        <r>
          <rPr>
            <sz val="9"/>
            <color indexed="81"/>
            <rFont val="Segoe UI"/>
            <family val="2"/>
          </rPr>
          <t xml:space="preserve">
Selecionar a fonte da pesquisa.</t>
        </r>
      </text>
    </comment>
    <comment ref="L124" authorId="0" shapeId="0">
      <text>
        <r>
          <rPr>
            <b/>
            <sz val="9"/>
            <color indexed="81"/>
            <rFont val="Segoe UI"/>
            <family val="2"/>
          </rPr>
          <t>SEMA:</t>
        </r>
        <r>
          <rPr>
            <sz val="9"/>
            <color indexed="81"/>
            <rFont val="Segoe UI"/>
            <family val="2"/>
          </rPr>
          <t xml:space="preserve">
Selecionar a fonte da pesquisa.</t>
        </r>
      </text>
    </comment>
    <comment ref="M124" authorId="0" shapeId="0">
      <text>
        <r>
          <rPr>
            <b/>
            <sz val="9"/>
            <color indexed="81"/>
            <rFont val="Segoe UI"/>
            <family val="2"/>
          </rPr>
          <t>SEMA:</t>
        </r>
        <r>
          <rPr>
            <sz val="9"/>
            <color indexed="81"/>
            <rFont val="Segoe UI"/>
            <family val="2"/>
          </rPr>
          <t xml:space="preserve">
Selecionar a fonte da pesquisa.</t>
        </r>
      </text>
    </comment>
    <comment ref="N124" authorId="0" shapeId="0">
      <text>
        <r>
          <rPr>
            <b/>
            <sz val="9"/>
            <color indexed="81"/>
            <rFont val="Segoe UI"/>
            <family val="2"/>
          </rPr>
          <t>SEMA:</t>
        </r>
        <r>
          <rPr>
            <sz val="9"/>
            <color indexed="81"/>
            <rFont val="Segoe UI"/>
            <family val="2"/>
          </rPr>
          <t xml:space="preserve">
Selecionar a fonte da pesquisa.</t>
        </r>
      </text>
    </comment>
    <comment ref="O124" authorId="0" shapeId="0">
      <text>
        <r>
          <rPr>
            <b/>
            <sz val="9"/>
            <color indexed="81"/>
            <rFont val="Segoe UI"/>
            <family val="2"/>
          </rPr>
          <t>SEMA:</t>
        </r>
        <r>
          <rPr>
            <sz val="9"/>
            <color indexed="81"/>
            <rFont val="Segoe UI"/>
            <family val="2"/>
          </rPr>
          <t xml:space="preserve">
Selecionar a fonte da pesquisa.</t>
        </r>
      </text>
    </comment>
    <comment ref="F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28" authorId="0" shapeId="0">
      <text>
        <r>
          <rPr>
            <b/>
            <sz val="9"/>
            <color indexed="81"/>
            <rFont val="Segoe UI"/>
            <family val="2"/>
          </rPr>
          <t>SEMA:</t>
        </r>
        <r>
          <rPr>
            <sz val="9"/>
            <color indexed="81"/>
            <rFont val="Segoe UI"/>
            <family val="2"/>
          </rPr>
          <t xml:space="preserve">
Selecionar a fonte da pesquisa.</t>
        </r>
      </text>
    </comment>
    <comment ref="G128" authorId="0" shapeId="0">
      <text>
        <r>
          <rPr>
            <b/>
            <sz val="9"/>
            <color indexed="81"/>
            <rFont val="Segoe UI"/>
            <family val="2"/>
          </rPr>
          <t>SEMA:</t>
        </r>
        <r>
          <rPr>
            <sz val="9"/>
            <color indexed="81"/>
            <rFont val="Segoe UI"/>
            <family val="2"/>
          </rPr>
          <t xml:space="preserve">
Selecionar a fonte da pesquisa.</t>
        </r>
      </text>
    </comment>
    <comment ref="H128" authorId="0" shapeId="0">
      <text>
        <r>
          <rPr>
            <b/>
            <sz val="9"/>
            <color indexed="81"/>
            <rFont val="Segoe UI"/>
            <family val="2"/>
          </rPr>
          <t>SEMA:</t>
        </r>
        <r>
          <rPr>
            <sz val="9"/>
            <color indexed="81"/>
            <rFont val="Segoe UI"/>
            <family val="2"/>
          </rPr>
          <t xml:space="preserve">
Selecionar a fonte da pesquisa.</t>
        </r>
      </text>
    </comment>
    <comment ref="I128" authorId="0" shapeId="0">
      <text>
        <r>
          <rPr>
            <b/>
            <sz val="9"/>
            <color indexed="81"/>
            <rFont val="Segoe UI"/>
            <family val="2"/>
          </rPr>
          <t>SEMA:</t>
        </r>
        <r>
          <rPr>
            <sz val="9"/>
            <color indexed="81"/>
            <rFont val="Segoe UI"/>
            <family val="2"/>
          </rPr>
          <t xml:space="preserve">
Selecionar a fonte da pesquisa.</t>
        </r>
      </text>
    </comment>
    <comment ref="J128" authorId="0" shapeId="0">
      <text>
        <r>
          <rPr>
            <b/>
            <sz val="9"/>
            <color indexed="81"/>
            <rFont val="Segoe UI"/>
            <family val="2"/>
          </rPr>
          <t>SEMA:</t>
        </r>
        <r>
          <rPr>
            <sz val="9"/>
            <color indexed="81"/>
            <rFont val="Segoe UI"/>
            <family val="2"/>
          </rPr>
          <t xml:space="preserve">
Selecionar a fonte da pesquisa.</t>
        </r>
      </text>
    </comment>
    <comment ref="K128" authorId="0" shapeId="0">
      <text>
        <r>
          <rPr>
            <b/>
            <sz val="9"/>
            <color indexed="81"/>
            <rFont val="Segoe UI"/>
            <family val="2"/>
          </rPr>
          <t>SEMA:</t>
        </r>
        <r>
          <rPr>
            <sz val="9"/>
            <color indexed="81"/>
            <rFont val="Segoe UI"/>
            <family val="2"/>
          </rPr>
          <t xml:space="preserve">
Selecionar a fonte da pesquisa.</t>
        </r>
      </text>
    </comment>
    <comment ref="L128" authorId="0" shapeId="0">
      <text>
        <r>
          <rPr>
            <b/>
            <sz val="9"/>
            <color indexed="81"/>
            <rFont val="Segoe UI"/>
            <family val="2"/>
          </rPr>
          <t>SEMA:</t>
        </r>
        <r>
          <rPr>
            <sz val="9"/>
            <color indexed="81"/>
            <rFont val="Segoe UI"/>
            <family val="2"/>
          </rPr>
          <t xml:space="preserve">
Selecionar a fonte da pesquisa.</t>
        </r>
      </text>
    </comment>
    <comment ref="M128" authorId="0" shapeId="0">
      <text>
        <r>
          <rPr>
            <b/>
            <sz val="9"/>
            <color indexed="81"/>
            <rFont val="Segoe UI"/>
            <family val="2"/>
          </rPr>
          <t>SEMA:</t>
        </r>
        <r>
          <rPr>
            <sz val="9"/>
            <color indexed="81"/>
            <rFont val="Segoe UI"/>
            <family val="2"/>
          </rPr>
          <t xml:space="preserve">
Selecionar a fonte da pesquisa.</t>
        </r>
      </text>
    </comment>
    <comment ref="N128" authorId="0" shapeId="0">
      <text>
        <r>
          <rPr>
            <b/>
            <sz val="9"/>
            <color indexed="81"/>
            <rFont val="Segoe UI"/>
            <family val="2"/>
          </rPr>
          <t>SEMA:</t>
        </r>
        <r>
          <rPr>
            <sz val="9"/>
            <color indexed="81"/>
            <rFont val="Segoe UI"/>
            <family val="2"/>
          </rPr>
          <t xml:space="preserve">
Selecionar a fonte da pesquisa.</t>
        </r>
      </text>
    </comment>
    <comment ref="O128" authorId="0" shapeId="0">
      <text>
        <r>
          <rPr>
            <b/>
            <sz val="9"/>
            <color indexed="81"/>
            <rFont val="Segoe UI"/>
            <family val="2"/>
          </rPr>
          <t>SEMA:</t>
        </r>
        <r>
          <rPr>
            <sz val="9"/>
            <color indexed="81"/>
            <rFont val="Segoe UI"/>
            <family val="2"/>
          </rPr>
          <t xml:space="preserve">
Selecionar a fonte da pesquisa.</t>
        </r>
      </text>
    </comment>
    <comment ref="F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32" authorId="0" shapeId="0">
      <text>
        <r>
          <rPr>
            <b/>
            <sz val="9"/>
            <color indexed="81"/>
            <rFont val="Segoe UI"/>
            <family val="2"/>
          </rPr>
          <t>SEMA:</t>
        </r>
        <r>
          <rPr>
            <sz val="9"/>
            <color indexed="81"/>
            <rFont val="Segoe UI"/>
            <family val="2"/>
          </rPr>
          <t xml:space="preserve">
Selecionar a fonte da pesquisa.</t>
        </r>
      </text>
    </comment>
    <comment ref="G132" authorId="0" shapeId="0">
      <text>
        <r>
          <rPr>
            <b/>
            <sz val="9"/>
            <color indexed="81"/>
            <rFont val="Segoe UI"/>
            <family val="2"/>
          </rPr>
          <t>SEMA:</t>
        </r>
        <r>
          <rPr>
            <sz val="9"/>
            <color indexed="81"/>
            <rFont val="Segoe UI"/>
            <family val="2"/>
          </rPr>
          <t xml:space="preserve">
Selecionar a fonte da pesquisa.</t>
        </r>
      </text>
    </comment>
    <comment ref="H132" authorId="0" shapeId="0">
      <text>
        <r>
          <rPr>
            <b/>
            <sz val="9"/>
            <color indexed="81"/>
            <rFont val="Segoe UI"/>
            <family val="2"/>
          </rPr>
          <t>SEMA:</t>
        </r>
        <r>
          <rPr>
            <sz val="9"/>
            <color indexed="81"/>
            <rFont val="Segoe UI"/>
            <family val="2"/>
          </rPr>
          <t xml:space="preserve">
Selecionar a fonte da pesquisa.</t>
        </r>
      </text>
    </comment>
    <comment ref="I132" authorId="0" shapeId="0">
      <text>
        <r>
          <rPr>
            <b/>
            <sz val="9"/>
            <color indexed="81"/>
            <rFont val="Segoe UI"/>
            <family val="2"/>
          </rPr>
          <t>SEMA:</t>
        </r>
        <r>
          <rPr>
            <sz val="9"/>
            <color indexed="81"/>
            <rFont val="Segoe UI"/>
            <family val="2"/>
          </rPr>
          <t xml:space="preserve">
Selecionar a fonte da pesquisa.</t>
        </r>
      </text>
    </comment>
    <comment ref="J132" authorId="0" shapeId="0">
      <text>
        <r>
          <rPr>
            <b/>
            <sz val="9"/>
            <color indexed="81"/>
            <rFont val="Segoe UI"/>
            <family val="2"/>
          </rPr>
          <t>SEMA:</t>
        </r>
        <r>
          <rPr>
            <sz val="9"/>
            <color indexed="81"/>
            <rFont val="Segoe UI"/>
            <family val="2"/>
          </rPr>
          <t xml:space="preserve">
Selecionar a fonte da pesquisa.</t>
        </r>
      </text>
    </comment>
    <comment ref="K132" authorId="0" shapeId="0">
      <text>
        <r>
          <rPr>
            <b/>
            <sz val="9"/>
            <color indexed="81"/>
            <rFont val="Segoe UI"/>
            <family val="2"/>
          </rPr>
          <t>SEMA:</t>
        </r>
        <r>
          <rPr>
            <sz val="9"/>
            <color indexed="81"/>
            <rFont val="Segoe UI"/>
            <family val="2"/>
          </rPr>
          <t xml:space="preserve">
Selecionar a fonte da pesquisa.</t>
        </r>
      </text>
    </comment>
    <comment ref="L132" authorId="0" shapeId="0">
      <text>
        <r>
          <rPr>
            <b/>
            <sz val="9"/>
            <color indexed="81"/>
            <rFont val="Segoe UI"/>
            <family val="2"/>
          </rPr>
          <t>SEMA:</t>
        </r>
        <r>
          <rPr>
            <sz val="9"/>
            <color indexed="81"/>
            <rFont val="Segoe UI"/>
            <family val="2"/>
          </rPr>
          <t xml:space="preserve">
Selecionar a fonte da pesquisa.</t>
        </r>
      </text>
    </comment>
    <comment ref="M132" authorId="0" shapeId="0">
      <text>
        <r>
          <rPr>
            <b/>
            <sz val="9"/>
            <color indexed="81"/>
            <rFont val="Segoe UI"/>
            <family val="2"/>
          </rPr>
          <t>SEMA:</t>
        </r>
        <r>
          <rPr>
            <sz val="9"/>
            <color indexed="81"/>
            <rFont val="Segoe UI"/>
            <family val="2"/>
          </rPr>
          <t xml:space="preserve">
Selecionar a fonte da pesquisa.</t>
        </r>
      </text>
    </comment>
    <comment ref="N132" authorId="0" shapeId="0">
      <text>
        <r>
          <rPr>
            <b/>
            <sz val="9"/>
            <color indexed="81"/>
            <rFont val="Segoe UI"/>
            <family val="2"/>
          </rPr>
          <t>SEMA:</t>
        </r>
        <r>
          <rPr>
            <sz val="9"/>
            <color indexed="81"/>
            <rFont val="Segoe UI"/>
            <family val="2"/>
          </rPr>
          <t xml:space="preserve">
Selecionar a fonte da pesquisa.</t>
        </r>
      </text>
    </comment>
    <comment ref="O132" authorId="0" shapeId="0">
      <text>
        <r>
          <rPr>
            <b/>
            <sz val="9"/>
            <color indexed="81"/>
            <rFont val="Segoe UI"/>
            <family val="2"/>
          </rPr>
          <t>SEMA:</t>
        </r>
        <r>
          <rPr>
            <sz val="9"/>
            <color indexed="81"/>
            <rFont val="Segoe UI"/>
            <family val="2"/>
          </rPr>
          <t xml:space="preserve">
Selecionar a fonte da pesquisa.</t>
        </r>
      </text>
    </comment>
    <comment ref="F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36" authorId="0" shapeId="0">
      <text>
        <r>
          <rPr>
            <b/>
            <sz val="9"/>
            <color indexed="81"/>
            <rFont val="Segoe UI"/>
            <family val="2"/>
          </rPr>
          <t>SEMA:</t>
        </r>
        <r>
          <rPr>
            <sz val="9"/>
            <color indexed="81"/>
            <rFont val="Segoe UI"/>
            <family val="2"/>
          </rPr>
          <t xml:space="preserve">
Selecionar a fonte da pesquisa.</t>
        </r>
      </text>
    </comment>
    <comment ref="G136" authorId="0" shapeId="0">
      <text>
        <r>
          <rPr>
            <b/>
            <sz val="9"/>
            <color indexed="81"/>
            <rFont val="Segoe UI"/>
            <family val="2"/>
          </rPr>
          <t>SEMA:</t>
        </r>
        <r>
          <rPr>
            <sz val="9"/>
            <color indexed="81"/>
            <rFont val="Segoe UI"/>
            <family val="2"/>
          </rPr>
          <t xml:space="preserve">
Selecionar a fonte da pesquisa.</t>
        </r>
      </text>
    </comment>
    <comment ref="H136" authorId="0" shapeId="0">
      <text>
        <r>
          <rPr>
            <b/>
            <sz val="9"/>
            <color indexed="81"/>
            <rFont val="Segoe UI"/>
            <family val="2"/>
          </rPr>
          <t>SEMA:</t>
        </r>
        <r>
          <rPr>
            <sz val="9"/>
            <color indexed="81"/>
            <rFont val="Segoe UI"/>
            <family val="2"/>
          </rPr>
          <t xml:space="preserve">
Selecionar a fonte da pesquisa.</t>
        </r>
      </text>
    </comment>
    <comment ref="I136" authorId="0" shapeId="0">
      <text>
        <r>
          <rPr>
            <b/>
            <sz val="9"/>
            <color indexed="81"/>
            <rFont val="Segoe UI"/>
            <family val="2"/>
          </rPr>
          <t>SEMA:</t>
        </r>
        <r>
          <rPr>
            <sz val="9"/>
            <color indexed="81"/>
            <rFont val="Segoe UI"/>
            <family val="2"/>
          </rPr>
          <t xml:space="preserve">
Selecionar a fonte da pesquisa.</t>
        </r>
      </text>
    </comment>
    <comment ref="J136" authorId="0" shapeId="0">
      <text>
        <r>
          <rPr>
            <b/>
            <sz val="9"/>
            <color indexed="81"/>
            <rFont val="Segoe UI"/>
            <family val="2"/>
          </rPr>
          <t>SEMA:</t>
        </r>
        <r>
          <rPr>
            <sz val="9"/>
            <color indexed="81"/>
            <rFont val="Segoe UI"/>
            <family val="2"/>
          </rPr>
          <t xml:space="preserve">
Selecionar a fonte da pesquisa.</t>
        </r>
      </text>
    </comment>
    <comment ref="K136" authorId="0" shapeId="0">
      <text>
        <r>
          <rPr>
            <b/>
            <sz val="9"/>
            <color indexed="81"/>
            <rFont val="Segoe UI"/>
            <family val="2"/>
          </rPr>
          <t>SEMA:</t>
        </r>
        <r>
          <rPr>
            <sz val="9"/>
            <color indexed="81"/>
            <rFont val="Segoe UI"/>
            <family val="2"/>
          </rPr>
          <t xml:space="preserve">
Selecionar a fonte da pesquisa.</t>
        </r>
      </text>
    </comment>
    <comment ref="L136" authorId="0" shapeId="0">
      <text>
        <r>
          <rPr>
            <b/>
            <sz val="9"/>
            <color indexed="81"/>
            <rFont val="Segoe UI"/>
            <family val="2"/>
          </rPr>
          <t>SEMA:</t>
        </r>
        <r>
          <rPr>
            <sz val="9"/>
            <color indexed="81"/>
            <rFont val="Segoe UI"/>
            <family val="2"/>
          </rPr>
          <t xml:space="preserve">
Selecionar a fonte da pesquisa.</t>
        </r>
      </text>
    </comment>
    <comment ref="M136" authorId="0" shapeId="0">
      <text>
        <r>
          <rPr>
            <b/>
            <sz val="9"/>
            <color indexed="81"/>
            <rFont val="Segoe UI"/>
            <family val="2"/>
          </rPr>
          <t>SEMA:</t>
        </r>
        <r>
          <rPr>
            <sz val="9"/>
            <color indexed="81"/>
            <rFont val="Segoe UI"/>
            <family val="2"/>
          </rPr>
          <t xml:space="preserve">
Selecionar a fonte da pesquisa.</t>
        </r>
      </text>
    </comment>
    <comment ref="N136" authorId="0" shapeId="0">
      <text>
        <r>
          <rPr>
            <b/>
            <sz val="9"/>
            <color indexed="81"/>
            <rFont val="Segoe UI"/>
            <family val="2"/>
          </rPr>
          <t>SEMA:</t>
        </r>
        <r>
          <rPr>
            <sz val="9"/>
            <color indexed="81"/>
            <rFont val="Segoe UI"/>
            <family val="2"/>
          </rPr>
          <t xml:space="preserve">
Selecionar a fonte da pesquisa.</t>
        </r>
      </text>
    </comment>
    <comment ref="O136" authorId="0" shapeId="0">
      <text>
        <r>
          <rPr>
            <b/>
            <sz val="9"/>
            <color indexed="81"/>
            <rFont val="Segoe UI"/>
            <family val="2"/>
          </rPr>
          <t>SEMA:</t>
        </r>
        <r>
          <rPr>
            <sz val="9"/>
            <color indexed="81"/>
            <rFont val="Segoe UI"/>
            <family val="2"/>
          </rPr>
          <t xml:space="preserve">
Selecionar a fonte da pesquisa.</t>
        </r>
      </text>
    </comment>
    <comment ref="F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40" authorId="0" shapeId="0">
      <text>
        <r>
          <rPr>
            <b/>
            <sz val="9"/>
            <color indexed="81"/>
            <rFont val="Segoe UI"/>
            <family val="2"/>
          </rPr>
          <t>SEMA:</t>
        </r>
        <r>
          <rPr>
            <sz val="9"/>
            <color indexed="81"/>
            <rFont val="Segoe UI"/>
            <family val="2"/>
          </rPr>
          <t xml:space="preserve">
Selecionar a fonte da pesquisa.</t>
        </r>
      </text>
    </comment>
    <comment ref="G140" authorId="0" shapeId="0">
      <text>
        <r>
          <rPr>
            <b/>
            <sz val="9"/>
            <color indexed="81"/>
            <rFont val="Segoe UI"/>
            <family val="2"/>
          </rPr>
          <t>SEMA:</t>
        </r>
        <r>
          <rPr>
            <sz val="9"/>
            <color indexed="81"/>
            <rFont val="Segoe UI"/>
            <family val="2"/>
          </rPr>
          <t xml:space="preserve">
Selecionar a fonte da pesquisa.</t>
        </r>
      </text>
    </comment>
    <comment ref="H140" authorId="0" shapeId="0">
      <text>
        <r>
          <rPr>
            <b/>
            <sz val="9"/>
            <color indexed="81"/>
            <rFont val="Segoe UI"/>
            <family val="2"/>
          </rPr>
          <t>SEMA:</t>
        </r>
        <r>
          <rPr>
            <sz val="9"/>
            <color indexed="81"/>
            <rFont val="Segoe UI"/>
            <family val="2"/>
          </rPr>
          <t xml:space="preserve">
Selecionar a fonte da pesquisa.</t>
        </r>
      </text>
    </comment>
    <comment ref="I140" authorId="0" shapeId="0">
      <text>
        <r>
          <rPr>
            <b/>
            <sz val="9"/>
            <color indexed="81"/>
            <rFont val="Segoe UI"/>
            <family val="2"/>
          </rPr>
          <t>SEMA:</t>
        </r>
        <r>
          <rPr>
            <sz val="9"/>
            <color indexed="81"/>
            <rFont val="Segoe UI"/>
            <family val="2"/>
          </rPr>
          <t xml:space="preserve">
Selecionar a fonte da pesquisa.</t>
        </r>
      </text>
    </comment>
    <comment ref="J140" authorId="0" shapeId="0">
      <text>
        <r>
          <rPr>
            <b/>
            <sz val="9"/>
            <color indexed="81"/>
            <rFont val="Segoe UI"/>
            <family val="2"/>
          </rPr>
          <t>SEMA:</t>
        </r>
        <r>
          <rPr>
            <sz val="9"/>
            <color indexed="81"/>
            <rFont val="Segoe UI"/>
            <family val="2"/>
          </rPr>
          <t xml:space="preserve">
Selecionar a fonte da pesquisa.</t>
        </r>
      </text>
    </comment>
    <comment ref="K140" authorId="0" shapeId="0">
      <text>
        <r>
          <rPr>
            <b/>
            <sz val="9"/>
            <color indexed="81"/>
            <rFont val="Segoe UI"/>
            <family val="2"/>
          </rPr>
          <t>SEMA:</t>
        </r>
        <r>
          <rPr>
            <sz val="9"/>
            <color indexed="81"/>
            <rFont val="Segoe UI"/>
            <family val="2"/>
          </rPr>
          <t xml:space="preserve">
Selecionar a fonte da pesquisa.</t>
        </r>
      </text>
    </comment>
    <comment ref="L140" authorId="0" shapeId="0">
      <text>
        <r>
          <rPr>
            <b/>
            <sz val="9"/>
            <color indexed="81"/>
            <rFont val="Segoe UI"/>
            <family val="2"/>
          </rPr>
          <t>SEMA:</t>
        </r>
        <r>
          <rPr>
            <sz val="9"/>
            <color indexed="81"/>
            <rFont val="Segoe UI"/>
            <family val="2"/>
          </rPr>
          <t xml:space="preserve">
Selecionar a fonte da pesquisa.</t>
        </r>
      </text>
    </comment>
    <comment ref="M140" authorId="0" shapeId="0">
      <text>
        <r>
          <rPr>
            <b/>
            <sz val="9"/>
            <color indexed="81"/>
            <rFont val="Segoe UI"/>
            <family val="2"/>
          </rPr>
          <t>SEMA:</t>
        </r>
        <r>
          <rPr>
            <sz val="9"/>
            <color indexed="81"/>
            <rFont val="Segoe UI"/>
            <family val="2"/>
          </rPr>
          <t xml:space="preserve">
Selecionar a fonte da pesquisa.</t>
        </r>
      </text>
    </comment>
    <comment ref="N140" authorId="0" shapeId="0">
      <text>
        <r>
          <rPr>
            <b/>
            <sz val="9"/>
            <color indexed="81"/>
            <rFont val="Segoe UI"/>
            <family val="2"/>
          </rPr>
          <t>SEMA:</t>
        </r>
        <r>
          <rPr>
            <sz val="9"/>
            <color indexed="81"/>
            <rFont val="Segoe UI"/>
            <family val="2"/>
          </rPr>
          <t xml:space="preserve">
Selecionar a fonte da pesquisa.</t>
        </r>
      </text>
    </comment>
    <comment ref="O140" authorId="0" shapeId="0">
      <text>
        <r>
          <rPr>
            <b/>
            <sz val="9"/>
            <color indexed="81"/>
            <rFont val="Segoe UI"/>
            <family val="2"/>
          </rPr>
          <t>SEMA:</t>
        </r>
        <r>
          <rPr>
            <sz val="9"/>
            <color indexed="81"/>
            <rFont val="Segoe UI"/>
            <family val="2"/>
          </rPr>
          <t xml:space="preserve">
Selecionar a fonte da pesquisa.</t>
        </r>
      </text>
    </comment>
    <comment ref="F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44" authorId="0" shapeId="0">
      <text>
        <r>
          <rPr>
            <b/>
            <sz val="9"/>
            <color indexed="81"/>
            <rFont val="Segoe UI"/>
            <family val="2"/>
          </rPr>
          <t>SEMA:</t>
        </r>
        <r>
          <rPr>
            <sz val="9"/>
            <color indexed="81"/>
            <rFont val="Segoe UI"/>
            <family val="2"/>
          </rPr>
          <t xml:space="preserve">
Selecionar a fonte da pesquisa.</t>
        </r>
      </text>
    </comment>
    <comment ref="G144" authorId="0" shapeId="0">
      <text>
        <r>
          <rPr>
            <b/>
            <sz val="9"/>
            <color indexed="81"/>
            <rFont val="Segoe UI"/>
            <family val="2"/>
          </rPr>
          <t>SEMA:</t>
        </r>
        <r>
          <rPr>
            <sz val="9"/>
            <color indexed="81"/>
            <rFont val="Segoe UI"/>
            <family val="2"/>
          </rPr>
          <t xml:space="preserve">
Selecionar a fonte da pesquisa.</t>
        </r>
      </text>
    </comment>
    <comment ref="H144" authorId="0" shapeId="0">
      <text>
        <r>
          <rPr>
            <b/>
            <sz val="9"/>
            <color indexed="81"/>
            <rFont val="Segoe UI"/>
            <family val="2"/>
          </rPr>
          <t>SEMA:</t>
        </r>
        <r>
          <rPr>
            <sz val="9"/>
            <color indexed="81"/>
            <rFont val="Segoe UI"/>
            <family val="2"/>
          </rPr>
          <t xml:space="preserve">
Selecionar a fonte da pesquisa.</t>
        </r>
      </text>
    </comment>
    <comment ref="I144" authorId="0" shapeId="0">
      <text>
        <r>
          <rPr>
            <b/>
            <sz val="9"/>
            <color indexed="81"/>
            <rFont val="Segoe UI"/>
            <family val="2"/>
          </rPr>
          <t>SEMA:</t>
        </r>
        <r>
          <rPr>
            <sz val="9"/>
            <color indexed="81"/>
            <rFont val="Segoe UI"/>
            <family val="2"/>
          </rPr>
          <t xml:space="preserve">
Selecionar a fonte da pesquisa.</t>
        </r>
      </text>
    </comment>
    <comment ref="J144" authorId="0" shapeId="0">
      <text>
        <r>
          <rPr>
            <b/>
            <sz val="9"/>
            <color indexed="81"/>
            <rFont val="Segoe UI"/>
            <family val="2"/>
          </rPr>
          <t>SEMA:</t>
        </r>
        <r>
          <rPr>
            <sz val="9"/>
            <color indexed="81"/>
            <rFont val="Segoe UI"/>
            <family val="2"/>
          </rPr>
          <t xml:space="preserve">
Selecionar a fonte da pesquisa.</t>
        </r>
      </text>
    </comment>
    <comment ref="K144" authorId="0" shapeId="0">
      <text>
        <r>
          <rPr>
            <b/>
            <sz val="9"/>
            <color indexed="81"/>
            <rFont val="Segoe UI"/>
            <family val="2"/>
          </rPr>
          <t>SEMA:</t>
        </r>
        <r>
          <rPr>
            <sz val="9"/>
            <color indexed="81"/>
            <rFont val="Segoe UI"/>
            <family val="2"/>
          </rPr>
          <t xml:space="preserve">
Selecionar a fonte da pesquisa.</t>
        </r>
      </text>
    </comment>
    <comment ref="L144" authorId="0" shapeId="0">
      <text>
        <r>
          <rPr>
            <b/>
            <sz val="9"/>
            <color indexed="81"/>
            <rFont val="Segoe UI"/>
            <family val="2"/>
          </rPr>
          <t>SEMA:</t>
        </r>
        <r>
          <rPr>
            <sz val="9"/>
            <color indexed="81"/>
            <rFont val="Segoe UI"/>
            <family val="2"/>
          </rPr>
          <t xml:space="preserve">
Selecionar a fonte da pesquisa.</t>
        </r>
      </text>
    </comment>
    <comment ref="M144" authorId="0" shapeId="0">
      <text>
        <r>
          <rPr>
            <b/>
            <sz val="9"/>
            <color indexed="81"/>
            <rFont val="Segoe UI"/>
            <family val="2"/>
          </rPr>
          <t>SEMA:</t>
        </r>
        <r>
          <rPr>
            <sz val="9"/>
            <color indexed="81"/>
            <rFont val="Segoe UI"/>
            <family val="2"/>
          </rPr>
          <t xml:space="preserve">
Selecionar a fonte da pesquisa.</t>
        </r>
      </text>
    </comment>
    <comment ref="N144" authorId="0" shapeId="0">
      <text>
        <r>
          <rPr>
            <b/>
            <sz val="9"/>
            <color indexed="81"/>
            <rFont val="Segoe UI"/>
            <family val="2"/>
          </rPr>
          <t>SEMA:</t>
        </r>
        <r>
          <rPr>
            <sz val="9"/>
            <color indexed="81"/>
            <rFont val="Segoe UI"/>
            <family val="2"/>
          </rPr>
          <t xml:space="preserve">
Selecionar a fonte da pesquisa.</t>
        </r>
      </text>
    </comment>
    <comment ref="O144" authorId="0" shapeId="0">
      <text>
        <r>
          <rPr>
            <b/>
            <sz val="9"/>
            <color indexed="81"/>
            <rFont val="Segoe UI"/>
            <family val="2"/>
          </rPr>
          <t>SEMA:</t>
        </r>
        <r>
          <rPr>
            <sz val="9"/>
            <color indexed="81"/>
            <rFont val="Segoe UI"/>
            <family val="2"/>
          </rPr>
          <t xml:space="preserve">
Selecionar a fonte da pesquisa.</t>
        </r>
      </text>
    </comment>
    <comment ref="F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48" authorId="0" shapeId="0">
      <text>
        <r>
          <rPr>
            <b/>
            <sz val="9"/>
            <color indexed="81"/>
            <rFont val="Segoe UI"/>
            <family val="2"/>
          </rPr>
          <t>SEMA:</t>
        </r>
        <r>
          <rPr>
            <sz val="9"/>
            <color indexed="81"/>
            <rFont val="Segoe UI"/>
            <family val="2"/>
          </rPr>
          <t xml:space="preserve">
Selecionar a fonte da pesquisa.</t>
        </r>
      </text>
    </comment>
    <comment ref="G148" authorId="0" shapeId="0">
      <text>
        <r>
          <rPr>
            <b/>
            <sz val="9"/>
            <color indexed="81"/>
            <rFont val="Segoe UI"/>
            <family val="2"/>
          </rPr>
          <t>SEMA:</t>
        </r>
        <r>
          <rPr>
            <sz val="9"/>
            <color indexed="81"/>
            <rFont val="Segoe UI"/>
            <family val="2"/>
          </rPr>
          <t xml:space="preserve">
Selecionar a fonte da pesquisa.</t>
        </r>
      </text>
    </comment>
    <comment ref="H148" authorId="0" shapeId="0">
      <text>
        <r>
          <rPr>
            <b/>
            <sz val="9"/>
            <color indexed="81"/>
            <rFont val="Segoe UI"/>
            <family val="2"/>
          </rPr>
          <t>SEMA:</t>
        </r>
        <r>
          <rPr>
            <sz val="9"/>
            <color indexed="81"/>
            <rFont val="Segoe UI"/>
            <family val="2"/>
          </rPr>
          <t xml:space="preserve">
Selecionar a fonte da pesquisa.</t>
        </r>
      </text>
    </comment>
    <comment ref="I148" authorId="0" shapeId="0">
      <text>
        <r>
          <rPr>
            <b/>
            <sz val="9"/>
            <color indexed="81"/>
            <rFont val="Segoe UI"/>
            <family val="2"/>
          </rPr>
          <t>SEMA:</t>
        </r>
        <r>
          <rPr>
            <sz val="9"/>
            <color indexed="81"/>
            <rFont val="Segoe UI"/>
            <family val="2"/>
          </rPr>
          <t xml:space="preserve">
Selecionar a fonte da pesquisa.</t>
        </r>
      </text>
    </comment>
    <comment ref="J148" authorId="0" shapeId="0">
      <text>
        <r>
          <rPr>
            <b/>
            <sz val="9"/>
            <color indexed="81"/>
            <rFont val="Segoe UI"/>
            <family val="2"/>
          </rPr>
          <t>SEMA:</t>
        </r>
        <r>
          <rPr>
            <sz val="9"/>
            <color indexed="81"/>
            <rFont val="Segoe UI"/>
            <family val="2"/>
          </rPr>
          <t xml:space="preserve">
Selecionar a fonte da pesquisa.</t>
        </r>
      </text>
    </comment>
    <comment ref="K148" authorId="0" shapeId="0">
      <text>
        <r>
          <rPr>
            <b/>
            <sz val="9"/>
            <color indexed="81"/>
            <rFont val="Segoe UI"/>
            <family val="2"/>
          </rPr>
          <t>SEMA:</t>
        </r>
        <r>
          <rPr>
            <sz val="9"/>
            <color indexed="81"/>
            <rFont val="Segoe UI"/>
            <family val="2"/>
          </rPr>
          <t xml:space="preserve">
Selecionar a fonte da pesquisa.</t>
        </r>
      </text>
    </comment>
    <comment ref="L148" authorId="0" shapeId="0">
      <text>
        <r>
          <rPr>
            <b/>
            <sz val="9"/>
            <color indexed="81"/>
            <rFont val="Segoe UI"/>
            <family val="2"/>
          </rPr>
          <t>SEMA:</t>
        </r>
        <r>
          <rPr>
            <sz val="9"/>
            <color indexed="81"/>
            <rFont val="Segoe UI"/>
            <family val="2"/>
          </rPr>
          <t xml:space="preserve">
Selecionar a fonte da pesquisa.</t>
        </r>
      </text>
    </comment>
    <comment ref="M148" authorId="0" shapeId="0">
      <text>
        <r>
          <rPr>
            <b/>
            <sz val="9"/>
            <color indexed="81"/>
            <rFont val="Segoe UI"/>
            <family val="2"/>
          </rPr>
          <t>SEMA:</t>
        </r>
        <r>
          <rPr>
            <sz val="9"/>
            <color indexed="81"/>
            <rFont val="Segoe UI"/>
            <family val="2"/>
          </rPr>
          <t xml:space="preserve">
Selecionar a fonte da pesquisa.</t>
        </r>
      </text>
    </comment>
    <comment ref="N148" authorId="0" shapeId="0">
      <text>
        <r>
          <rPr>
            <b/>
            <sz val="9"/>
            <color indexed="81"/>
            <rFont val="Segoe UI"/>
            <family val="2"/>
          </rPr>
          <t>SEMA:</t>
        </r>
        <r>
          <rPr>
            <sz val="9"/>
            <color indexed="81"/>
            <rFont val="Segoe UI"/>
            <family val="2"/>
          </rPr>
          <t xml:space="preserve">
Selecionar a fonte da pesquisa.</t>
        </r>
      </text>
    </comment>
    <comment ref="O148" authorId="0" shapeId="0">
      <text>
        <r>
          <rPr>
            <b/>
            <sz val="9"/>
            <color indexed="81"/>
            <rFont val="Segoe UI"/>
            <family val="2"/>
          </rPr>
          <t>SEMA:</t>
        </r>
        <r>
          <rPr>
            <sz val="9"/>
            <color indexed="81"/>
            <rFont val="Segoe UI"/>
            <family val="2"/>
          </rPr>
          <t xml:space="preserve">
Selecionar a fonte da pesquisa.</t>
        </r>
      </text>
    </comment>
    <comment ref="F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52" authorId="0" shapeId="0">
      <text>
        <r>
          <rPr>
            <b/>
            <sz val="9"/>
            <color indexed="81"/>
            <rFont val="Segoe UI"/>
            <family val="2"/>
          </rPr>
          <t>SEMA:</t>
        </r>
        <r>
          <rPr>
            <sz val="9"/>
            <color indexed="81"/>
            <rFont val="Segoe UI"/>
            <family val="2"/>
          </rPr>
          <t xml:space="preserve">
Selecionar a fonte da pesquisa.</t>
        </r>
      </text>
    </comment>
    <comment ref="G152" authorId="0" shapeId="0">
      <text>
        <r>
          <rPr>
            <b/>
            <sz val="9"/>
            <color indexed="81"/>
            <rFont val="Segoe UI"/>
            <family val="2"/>
          </rPr>
          <t>SEMA:</t>
        </r>
        <r>
          <rPr>
            <sz val="9"/>
            <color indexed="81"/>
            <rFont val="Segoe UI"/>
            <family val="2"/>
          </rPr>
          <t xml:space="preserve">
Selecionar a fonte da pesquisa.</t>
        </r>
      </text>
    </comment>
    <comment ref="H152" authorId="0" shapeId="0">
      <text>
        <r>
          <rPr>
            <b/>
            <sz val="9"/>
            <color indexed="81"/>
            <rFont val="Segoe UI"/>
            <family val="2"/>
          </rPr>
          <t>SEMA:</t>
        </r>
        <r>
          <rPr>
            <sz val="9"/>
            <color indexed="81"/>
            <rFont val="Segoe UI"/>
            <family val="2"/>
          </rPr>
          <t xml:space="preserve">
Selecionar a fonte da pesquisa.</t>
        </r>
      </text>
    </comment>
    <comment ref="I152" authorId="0" shapeId="0">
      <text>
        <r>
          <rPr>
            <b/>
            <sz val="9"/>
            <color indexed="81"/>
            <rFont val="Segoe UI"/>
            <family val="2"/>
          </rPr>
          <t>SEMA:</t>
        </r>
        <r>
          <rPr>
            <sz val="9"/>
            <color indexed="81"/>
            <rFont val="Segoe UI"/>
            <family val="2"/>
          </rPr>
          <t xml:space="preserve">
Selecionar a fonte da pesquisa.</t>
        </r>
      </text>
    </comment>
    <comment ref="J152" authorId="0" shapeId="0">
      <text>
        <r>
          <rPr>
            <b/>
            <sz val="9"/>
            <color indexed="81"/>
            <rFont val="Segoe UI"/>
            <family val="2"/>
          </rPr>
          <t>SEMA:</t>
        </r>
        <r>
          <rPr>
            <sz val="9"/>
            <color indexed="81"/>
            <rFont val="Segoe UI"/>
            <family val="2"/>
          </rPr>
          <t xml:space="preserve">
Selecionar a fonte da pesquisa.</t>
        </r>
      </text>
    </comment>
    <comment ref="K152" authorId="0" shapeId="0">
      <text>
        <r>
          <rPr>
            <b/>
            <sz val="9"/>
            <color indexed="81"/>
            <rFont val="Segoe UI"/>
            <family val="2"/>
          </rPr>
          <t>SEMA:</t>
        </r>
        <r>
          <rPr>
            <sz val="9"/>
            <color indexed="81"/>
            <rFont val="Segoe UI"/>
            <family val="2"/>
          </rPr>
          <t xml:space="preserve">
Selecionar a fonte da pesquisa.</t>
        </r>
      </text>
    </comment>
    <comment ref="L152" authorId="0" shapeId="0">
      <text>
        <r>
          <rPr>
            <b/>
            <sz val="9"/>
            <color indexed="81"/>
            <rFont val="Segoe UI"/>
            <family val="2"/>
          </rPr>
          <t>SEMA:</t>
        </r>
        <r>
          <rPr>
            <sz val="9"/>
            <color indexed="81"/>
            <rFont val="Segoe UI"/>
            <family val="2"/>
          </rPr>
          <t xml:space="preserve">
Selecionar a fonte da pesquisa.</t>
        </r>
      </text>
    </comment>
    <comment ref="M152" authorId="0" shapeId="0">
      <text>
        <r>
          <rPr>
            <b/>
            <sz val="9"/>
            <color indexed="81"/>
            <rFont val="Segoe UI"/>
            <family val="2"/>
          </rPr>
          <t>SEMA:</t>
        </r>
        <r>
          <rPr>
            <sz val="9"/>
            <color indexed="81"/>
            <rFont val="Segoe UI"/>
            <family val="2"/>
          </rPr>
          <t xml:space="preserve">
Selecionar a fonte da pesquisa.</t>
        </r>
      </text>
    </comment>
    <comment ref="N152" authorId="0" shapeId="0">
      <text>
        <r>
          <rPr>
            <b/>
            <sz val="9"/>
            <color indexed="81"/>
            <rFont val="Segoe UI"/>
            <family val="2"/>
          </rPr>
          <t>SEMA:</t>
        </r>
        <r>
          <rPr>
            <sz val="9"/>
            <color indexed="81"/>
            <rFont val="Segoe UI"/>
            <family val="2"/>
          </rPr>
          <t xml:space="preserve">
Selecionar a fonte da pesquisa.</t>
        </r>
      </text>
    </comment>
    <comment ref="O152" authorId="0" shapeId="0">
      <text>
        <r>
          <rPr>
            <b/>
            <sz val="9"/>
            <color indexed="81"/>
            <rFont val="Segoe UI"/>
            <family val="2"/>
          </rPr>
          <t>SEMA:</t>
        </r>
        <r>
          <rPr>
            <sz val="9"/>
            <color indexed="81"/>
            <rFont val="Segoe UI"/>
            <family val="2"/>
          </rPr>
          <t xml:space="preserve">
Selecionar a fonte da pesquisa.</t>
        </r>
      </text>
    </comment>
    <comment ref="F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56" authorId="0" shapeId="0">
      <text>
        <r>
          <rPr>
            <b/>
            <sz val="9"/>
            <color indexed="81"/>
            <rFont val="Segoe UI"/>
            <family val="2"/>
          </rPr>
          <t>SEMA:</t>
        </r>
        <r>
          <rPr>
            <sz val="9"/>
            <color indexed="81"/>
            <rFont val="Segoe UI"/>
            <family val="2"/>
          </rPr>
          <t xml:space="preserve">
Selecionar a fonte da pesquisa.</t>
        </r>
      </text>
    </comment>
    <comment ref="G156" authorId="0" shapeId="0">
      <text>
        <r>
          <rPr>
            <b/>
            <sz val="9"/>
            <color indexed="81"/>
            <rFont val="Segoe UI"/>
            <family val="2"/>
          </rPr>
          <t>SEMA:</t>
        </r>
        <r>
          <rPr>
            <sz val="9"/>
            <color indexed="81"/>
            <rFont val="Segoe UI"/>
            <family val="2"/>
          </rPr>
          <t xml:space="preserve">
Selecionar a fonte da pesquisa.</t>
        </r>
      </text>
    </comment>
    <comment ref="H156" authorId="0" shapeId="0">
      <text>
        <r>
          <rPr>
            <b/>
            <sz val="9"/>
            <color indexed="81"/>
            <rFont val="Segoe UI"/>
            <family val="2"/>
          </rPr>
          <t>SEMA:</t>
        </r>
        <r>
          <rPr>
            <sz val="9"/>
            <color indexed="81"/>
            <rFont val="Segoe UI"/>
            <family val="2"/>
          </rPr>
          <t xml:space="preserve">
Selecionar a fonte da pesquisa.</t>
        </r>
      </text>
    </comment>
    <comment ref="I156" authorId="0" shapeId="0">
      <text>
        <r>
          <rPr>
            <b/>
            <sz val="9"/>
            <color indexed="81"/>
            <rFont val="Segoe UI"/>
            <family val="2"/>
          </rPr>
          <t>SEMA:</t>
        </r>
        <r>
          <rPr>
            <sz val="9"/>
            <color indexed="81"/>
            <rFont val="Segoe UI"/>
            <family val="2"/>
          </rPr>
          <t xml:space="preserve">
Selecionar a fonte da pesquisa.</t>
        </r>
      </text>
    </comment>
    <comment ref="J156" authorId="0" shapeId="0">
      <text>
        <r>
          <rPr>
            <b/>
            <sz val="9"/>
            <color indexed="81"/>
            <rFont val="Segoe UI"/>
            <family val="2"/>
          </rPr>
          <t>SEMA:</t>
        </r>
        <r>
          <rPr>
            <sz val="9"/>
            <color indexed="81"/>
            <rFont val="Segoe UI"/>
            <family val="2"/>
          </rPr>
          <t xml:space="preserve">
Selecionar a fonte da pesquisa.</t>
        </r>
      </text>
    </comment>
    <comment ref="K156" authorId="0" shapeId="0">
      <text>
        <r>
          <rPr>
            <b/>
            <sz val="9"/>
            <color indexed="81"/>
            <rFont val="Segoe UI"/>
            <family val="2"/>
          </rPr>
          <t>SEMA:</t>
        </r>
        <r>
          <rPr>
            <sz val="9"/>
            <color indexed="81"/>
            <rFont val="Segoe UI"/>
            <family val="2"/>
          </rPr>
          <t xml:space="preserve">
Selecionar a fonte da pesquisa.</t>
        </r>
      </text>
    </comment>
    <comment ref="L156" authorId="0" shapeId="0">
      <text>
        <r>
          <rPr>
            <b/>
            <sz val="9"/>
            <color indexed="81"/>
            <rFont val="Segoe UI"/>
            <family val="2"/>
          </rPr>
          <t>SEMA:</t>
        </r>
        <r>
          <rPr>
            <sz val="9"/>
            <color indexed="81"/>
            <rFont val="Segoe UI"/>
            <family val="2"/>
          </rPr>
          <t xml:space="preserve">
Selecionar a fonte da pesquisa.</t>
        </r>
      </text>
    </comment>
    <comment ref="M156" authorId="0" shapeId="0">
      <text>
        <r>
          <rPr>
            <b/>
            <sz val="9"/>
            <color indexed="81"/>
            <rFont val="Segoe UI"/>
            <family val="2"/>
          </rPr>
          <t>SEMA:</t>
        </r>
        <r>
          <rPr>
            <sz val="9"/>
            <color indexed="81"/>
            <rFont val="Segoe UI"/>
            <family val="2"/>
          </rPr>
          <t xml:space="preserve">
Selecionar a fonte da pesquisa.</t>
        </r>
      </text>
    </comment>
    <comment ref="N156" authorId="0" shapeId="0">
      <text>
        <r>
          <rPr>
            <b/>
            <sz val="9"/>
            <color indexed="81"/>
            <rFont val="Segoe UI"/>
            <family val="2"/>
          </rPr>
          <t>SEMA:</t>
        </r>
        <r>
          <rPr>
            <sz val="9"/>
            <color indexed="81"/>
            <rFont val="Segoe UI"/>
            <family val="2"/>
          </rPr>
          <t xml:space="preserve">
Selecionar a fonte da pesquisa.</t>
        </r>
      </text>
    </comment>
    <comment ref="O156" authorId="0" shapeId="0">
      <text>
        <r>
          <rPr>
            <b/>
            <sz val="9"/>
            <color indexed="81"/>
            <rFont val="Segoe UI"/>
            <family val="2"/>
          </rPr>
          <t>SEMA:</t>
        </r>
        <r>
          <rPr>
            <sz val="9"/>
            <color indexed="81"/>
            <rFont val="Segoe UI"/>
            <family val="2"/>
          </rPr>
          <t xml:space="preserve">
Selecionar a fonte da pesquisa.</t>
        </r>
      </text>
    </comment>
    <comment ref="F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60" authorId="0" shapeId="0">
      <text>
        <r>
          <rPr>
            <b/>
            <sz val="9"/>
            <color indexed="81"/>
            <rFont val="Segoe UI"/>
            <family val="2"/>
          </rPr>
          <t>SEMA:</t>
        </r>
        <r>
          <rPr>
            <sz val="9"/>
            <color indexed="81"/>
            <rFont val="Segoe UI"/>
            <family val="2"/>
          </rPr>
          <t xml:space="preserve">
Selecionar a fonte da pesquisa.</t>
        </r>
      </text>
    </comment>
    <comment ref="G160" authorId="0" shapeId="0">
      <text>
        <r>
          <rPr>
            <b/>
            <sz val="9"/>
            <color indexed="81"/>
            <rFont val="Segoe UI"/>
            <family val="2"/>
          </rPr>
          <t>SEMA:</t>
        </r>
        <r>
          <rPr>
            <sz val="9"/>
            <color indexed="81"/>
            <rFont val="Segoe UI"/>
            <family val="2"/>
          </rPr>
          <t xml:space="preserve">
Selecionar a fonte da pesquisa.</t>
        </r>
      </text>
    </comment>
    <comment ref="H160" authorId="0" shapeId="0">
      <text>
        <r>
          <rPr>
            <b/>
            <sz val="9"/>
            <color indexed="81"/>
            <rFont val="Segoe UI"/>
            <family val="2"/>
          </rPr>
          <t>SEMA:</t>
        </r>
        <r>
          <rPr>
            <sz val="9"/>
            <color indexed="81"/>
            <rFont val="Segoe UI"/>
            <family val="2"/>
          </rPr>
          <t xml:space="preserve">
Selecionar a fonte da pesquisa.</t>
        </r>
      </text>
    </comment>
    <comment ref="I160" authorId="0" shapeId="0">
      <text>
        <r>
          <rPr>
            <b/>
            <sz val="9"/>
            <color indexed="81"/>
            <rFont val="Segoe UI"/>
            <family val="2"/>
          </rPr>
          <t>SEMA:</t>
        </r>
        <r>
          <rPr>
            <sz val="9"/>
            <color indexed="81"/>
            <rFont val="Segoe UI"/>
            <family val="2"/>
          </rPr>
          <t xml:space="preserve">
Selecionar a fonte da pesquisa.</t>
        </r>
      </text>
    </comment>
    <comment ref="J160" authorId="0" shapeId="0">
      <text>
        <r>
          <rPr>
            <b/>
            <sz val="9"/>
            <color indexed="81"/>
            <rFont val="Segoe UI"/>
            <family val="2"/>
          </rPr>
          <t>SEMA:</t>
        </r>
        <r>
          <rPr>
            <sz val="9"/>
            <color indexed="81"/>
            <rFont val="Segoe UI"/>
            <family val="2"/>
          </rPr>
          <t xml:space="preserve">
Selecionar a fonte da pesquisa.</t>
        </r>
      </text>
    </comment>
    <comment ref="K160" authorId="0" shapeId="0">
      <text>
        <r>
          <rPr>
            <b/>
            <sz val="9"/>
            <color indexed="81"/>
            <rFont val="Segoe UI"/>
            <family val="2"/>
          </rPr>
          <t>SEMA:</t>
        </r>
        <r>
          <rPr>
            <sz val="9"/>
            <color indexed="81"/>
            <rFont val="Segoe UI"/>
            <family val="2"/>
          </rPr>
          <t xml:space="preserve">
Selecionar a fonte da pesquisa.</t>
        </r>
      </text>
    </comment>
    <comment ref="L160" authorId="0" shapeId="0">
      <text>
        <r>
          <rPr>
            <b/>
            <sz val="9"/>
            <color indexed="81"/>
            <rFont val="Segoe UI"/>
            <family val="2"/>
          </rPr>
          <t>SEMA:</t>
        </r>
        <r>
          <rPr>
            <sz val="9"/>
            <color indexed="81"/>
            <rFont val="Segoe UI"/>
            <family val="2"/>
          </rPr>
          <t xml:space="preserve">
Selecionar a fonte da pesquisa.</t>
        </r>
      </text>
    </comment>
    <comment ref="M160" authorId="0" shapeId="0">
      <text>
        <r>
          <rPr>
            <b/>
            <sz val="9"/>
            <color indexed="81"/>
            <rFont val="Segoe UI"/>
            <family val="2"/>
          </rPr>
          <t>SEMA:</t>
        </r>
        <r>
          <rPr>
            <sz val="9"/>
            <color indexed="81"/>
            <rFont val="Segoe UI"/>
            <family val="2"/>
          </rPr>
          <t xml:space="preserve">
Selecionar a fonte da pesquisa.</t>
        </r>
      </text>
    </comment>
    <comment ref="N160" authorId="0" shapeId="0">
      <text>
        <r>
          <rPr>
            <b/>
            <sz val="9"/>
            <color indexed="81"/>
            <rFont val="Segoe UI"/>
            <family val="2"/>
          </rPr>
          <t>SEMA:</t>
        </r>
        <r>
          <rPr>
            <sz val="9"/>
            <color indexed="81"/>
            <rFont val="Segoe UI"/>
            <family val="2"/>
          </rPr>
          <t xml:space="preserve">
Selecionar a fonte da pesquisa.</t>
        </r>
      </text>
    </comment>
    <comment ref="O160" authorId="0" shapeId="0">
      <text>
        <r>
          <rPr>
            <b/>
            <sz val="9"/>
            <color indexed="81"/>
            <rFont val="Segoe UI"/>
            <family val="2"/>
          </rPr>
          <t>SEMA:</t>
        </r>
        <r>
          <rPr>
            <sz val="9"/>
            <color indexed="81"/>
            <rFont val="Segoe UI"/>
            <family val="2"/>
          </rPr>
          <t xml:space="preserve">
Selecionar a fonte da pesquisa.</t>
        </r>
      </text>
    </comment>
    <comment ref="F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64" authorId="0" shapeId="0">
      <text>
        <r>
          <rPr>
            <b/>
            <sz val="9"/>
            <color indexed="81"/>
            <rFont val="Segoe UI"/>
            <family val="2"/>
          </rPr>
          <t>SEMA:</t>
        </r>
        <r>
          <rPr>
            <sz val="9"/>
            <color indexed="81"/>
            <rFont val="Segoe UI"/>
            <family val="2"/>
          </rPr>
          <t xml:space="preserve">
Selecionar a fonte da pesquisa.</t>
        </r>
      </text>
    </comment>
    <comment ref="G164" authorId="0" shapeId="0">
      <text>
        <r>
          <rPr>
            <b/>
            <sz val="9"/>
            <color indexed="81"/>
            <rFont val="Segoe UI"/>
            <family val="2"/>
          </rPr>
          <t>SEMA:</t>
        </r>
        <r>
          <rPr>
            <sz val="9"/>
            <color indexed="81"/>
            <rFont val="Segoe UI"/>
            <family val="2"/>
          </rPr>
          <t xml:space="preserve">
Selecionar a fonte da pesquisa.</t>
        </r>
      </text>
    </comment>
    <comment ref="H164" authorId="0" shapeId="0">
      <text>
        <r>
          <rPr>
            <b/>
            <sz val="9"/>
            <color indexed="81"/>
            <rFont val="Segoe UI"/>
            <family val="2"/>
          </rPr>
          <t>SEMA:</t>
        </r>
        <r>
          <rPr>
            <sz val="9"/>
            <color indexed="81"/>
            <rFont val="Segoe UI"/>
            <family val="2"/>
          </rPr>
          <t xml:space="preserve">
Selecionar a fonte da pesquisa.</t>
        </r>
      </text>
    </comment>
    <comment ref="I164" authorId="0" shapeId="0">
      <text>
        <r>
          <rPr>
            <b/>
            <sz val="9"/>
            <color indexed="81"/>
            <rFont val="Segoe UI"/>
            <family val="2"/>
          </rPr>
          <t>SEMA:</t>
        </r>
        <r>
          <rPr>
            <sz val="9"/>
            <color indexed="81"/>
            <rFont val="Segoe UI"/>
            <family val="2"/>
          </rPr>
          <t xml:space="preserve">
Selecionar a fonte da pesquisa.</t>
        </r>
      </text>
    </comment>
    <comment ref="J164" authorId="0" shapeId="0">
      <text>
        <r>
          <rPr>
            <b/>
            <sz val="9"/>
            <color indexed="81"/>
            <rFont val="Segoe UI"/>
            <family val="2"/>
          </rPr>
          <t>SEMA:</t>
        </r>
        <r>
          <rPr>
            <sz val="9"/>
            <color indexed="81"/>
            <rFont val="Segoe UI"/>
            <family val="2"/>
          </rPr>
          <t xml:space="preserve">
Selecionar a fonte da pesquisa.</t>
        </r>
      </text>
    </comment>
    <comment ref="K164" authorId="0" shapeId="0">
      <text>
        <r>
          <rPr>
            <b/>
            <sz val="9"/>
            <color indexed="81"/>
            <rFont val="Segoe UI"/>
            <family val="2"/>
          </rPr>
          <t>SEMA:</t>
        </r>
        <r>
          <rPr>
            <sz val="9"/>
            <color indexed="81"/>
            <rFont val="Segoe UI"/>
            <family val="2"/>
          </rPr>
          <t xml:space="preserve">
Selecionar a fonte da pesquisa.</t>
        </r>
      </text>
    </comment>
    <comment ref="L164" authorId="0" shapeId="0">
      <text>
        <r>
          <rPr>
            <b/>
            <sz val="9"/>
            <color indexed="81"/>
            <rFont val="Segoe UI"/>
            <family val="2"/>
          </rPr>
          <t>SEMA:</t>
        </r>
        <r>
          <rPr>
            <sz val="9"/>
            <color indexed="81"/>
            <rFont val="Segoe UI"/>
            <family val="2"/>
          </rPr>
          <t xml:space="preserve">
Selecionar a fonte da pesquisa.</t>
        </r>
      </text>
    </comment>
    <comment ref="M164" authorId="0" shapeId="0">
      <text>
        <r>
          <rPr>
            <b/>
            <sz val="9"/>
            <color indexed="81"/>
            <rFont val="Segoe UI"/>
            <family val="2"/>
          </rPr>
          <t>SEMA:</t>
        </r>
        <r>
          <rPr>
            <sz val="9"/>
            <color indexed="81"/>
            <rFont val="Segoe UI"/>
            <family val="2"/>
          </rPr>
          <t xml:space="preserve">
Selecionar a fonte da pesquisa.</t>
        </r>
      </text>
    </comment>
    <comment ref="N164" authorId="0" shapeId="0">
      <text>
        <r>
          <rPr>
            <b/>
            <sz val="9"/>
            <color indexed="81"/>
            <rFont val="Segoe UI"/>
            <family val="2"/>
          </rPr>
          <t>SEMA:</t>
        </r>
        <r>
          <rPr>
            <sz val="9"/>
            <color indexed="81"/>
            <rFont val="Segoe UI"/>
            <family val="2"/>
          </rPr>
          <t xml:space="preserve">
Selecionar a fonte da pesquisa.</t>
        </r>
      </text>
    </comment>
    <comment ref="O164" authorId="0" shapeId="0">
      <text>
        <r>
          <rPr>
            <b/>
            <sz val="9"/>
            <color indexed="81"/>
            <rFont val="Segoe UI"/>
            <family val="2"/>
          </rPr>
          <t>SEMA:</t>
        </r>
        <r>
          <rPr>
            <sz val="9"/>
            <color indexed="81"/>
            <rFont val="Segoe UI"/>
            <family val="2"/>
          </rPr>
          <t xml:space="preserve">
Selecionar a fonte da pesquisa.</t>
        </r>
      </text>
    </comment>
    <comment ref="F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68" authorId="0" shapeId="0">
      <text>
        <r>
          <rPr>
            <b/>
            <sz val="9"/>
            <color indexed="81"/>
            <rFont val="Segoe UI"/>
            <family val="2"/>
          </rPr>
          <t>SEMA:</t>
        </r>
        <r>
          <rPr>
            <sz val="9"/>
            <color indexed="81"/>
            <rFont val="Segoe UI"/>
            <family val="2"/>
          </rPr>
          <t xml:space="preserve">
Selecionar a fonte da pesquisa.</t>
        </r>
      </text>
    </comment>
    <comment ref="G168" authorId="0" shapeId="0">
      <text>
        <r>
          <rPr>
            <b/>
            <sz val="9"/>
            <color indexed="81"/>
            <rFont val="Segoe UI"/>
            <family val="2"/>
          </rPr>
          <t>SEMA:</t>
        </r>
        <r>
          <rPr>
            <sz val="9"/>
            <color indexed="81"/>
            <rFont val="Segoe UI"/>
            <family val="2"/>
          </rPr>
          <t xml:space="preserve">
Selecionar a fonte da pesquisa.</t>
        </r>
      </text>
    </comment>
    <comment ref="H168" authorId="0" shapeId="0">
      <text>
        <r>
          <rPr>
            <b/>
            <sz val="9"/>
            <color indexed="81"/>
            <rFont val="Segoe UI"/>
            <family val="2"/>
          </rPr>
          <t>SEMA:</t>
        </r>
        <r>
          <rPr>
            <sz val="9"/>
            <color indexed="81"/>
            <rFont val="Segoe UI"/>
            <family val="2"/>
          </rPr>
          <t xml:space="preserve">
Selecionar a fonte da pesquisa.</t>
        </r>
      </text>
    </comment>
    <comment ref="I168" authorId="0" shapeId="0">
      <text>
        <r>
          <rPr>
            <b/>
            <sz val="9"/>
            <color indexed="81"/>
            <rFont val="Segoe UI"/>
            <family val="2"/>
          </rPr>
          <t>SEMA:</t>
        </r>
        <r>
          <rPr>
            <sz val="9"/>
            <color indexed="81"/>
            <rFont val="Segoe UI"/>
            <family val="2"/>
          </rPr>
          <t xml:space="preserve">
Selecionar a fonte da pesquisa.</t>
        </r>
      </text>
    </comment>
    <comment ref="J168" authorId="0" shapeId="0">
      <text>
        <r>
          <rPr>
            <b/>
            <sz val="9"/>
            <color indexed="81"/>
            <rFont val="Segoe UI"/>
            <family val="2"/>
          </rPr>
          <t>SEMA:</t>
        </r>
        <r>
          <rPr>
            <sz val="9"/>
            <color indexed="81"/>
            <rFont val="Segoe UI"/>
            <family val="2"/>
          </rPr>
          <t xml:space="preserve">
Selecionar a fonte da pesquisa.</t>
        </r>
      </text>
    </comment>
    <comment ref="K168" authorId="0" shapeId="0">
      <text>
        <r>
          <rPr>
            <b/>
            <sz val="9"/>
            <color indexed="81"/>
            <rFont val="Segoe UI"/>
            <family val="2"/>
          </rPr>
          <t>SEMA:</t>
        </r>
        <r>
          <rPr>
            <sz val="9"/>
            <color indexed="81"/>
            <rFont val="Segoe UI"/>
            <family val="2"/>
          </rPr>
          <t xml:space="preserve">
Selecionar a fonte da pesquisa.</t>
        </r>
      </text>
    </comment>
    <comment ref="L168" authorId="0" shapeId="0">
      <text>
        <r>
          <rPr>
            <b/>
            <sz val="9"/>
            <color indexed="81"/>
            <rFont val="Segoe UI"/>
            <family val="2"/>
          </rPr>
          <t>SEMA:</t>
        </r>
        <r>
          <rPr>
            <sz val="9"/>
            <color indexed="81"/>
            <rFont val="Segoe UI"/>
            <family val="2"/>
          </rPr>
          <t xml:space="preserve">
Selecionar a fonte da pesquisa.</t>
        </r>
      </text>
    </comment>
    <comment ref="M168" authorId="0" shapeId="0">
      <text>
        <r>
          <rPr>
            <b/>
            <sz val="9"/>
            <color indexed="81"/>
            <rFont val="Segoe UI"/>
            <family val="2"/>
          </rPr>
          <t>SEMA:</t>
        </r>
        <r>
          <rPr>
            <sz val="9"/>
            <color indexed="81"/>
            <rFont val="Segoe UI"/>
            <family val="2"/>
          </rPr>
          <t xml:space="preserve">
Selecionar a fonte da pesquisa.</t>
        </r>
      </text>
    </comment>
    <comment ref="N168" authorId="0" shapeId="0">
      <text>
        <r>
          <rPr>
            <b/>
            <sz val="9"/>
            <color indexed="81"/>
            <rFont val="Segoe UI"/>
            <family val="2"/>
          </rPr>
          <t>SEMA:</t>
        </r>
        <r>
          <rPr>
            <sz val="9"/>
            <color indexed="81"/>
            <rFont val="Segoe UI"/>
            <family val="2"/>
          </rPr>
          <t xml:space="preserve">
Selecionar a fonte da pesquisa.</t>
        </r>
      </text>
    </comment>
    <comment ref="O168" authorId="0" shapeId="0">
      <text>
        <r>
          <rPr>
            <b/>
            <sz val="9"/>
            <color indexed="81"/>
            <rFont val="Segoe UI"/>
            <family val="2"/>
          </rPr>
          <t>SEMA:</t>
        </r>
        <r>
          <rPr>
            <sz val="9"/>
            <color indexed="81"/>
            <rFont val="Segoe UI"/>
            <family val="2"/>
          </rPr>
          <t xml:space="preserve">
Selecionar a fonte da pesquisa.</t>
        </r>
      </text>
    </comment>
    <comment ref="F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72" authorId="0" shapeId="0">
      <text>
        <r>
          <rPr>
            <b/>
            <sz val="9"/>
            <color indexed="81"/>
            <rFont val="Segoe UI"/>
            <family val="2"/>
          </rPr>
          <t>SEMA:</t>
        </r>
        <r>
          <rPr>
            <sz val="9"/>
            <color indexed="81"/>
            <rFont val="Segoe UI"/>
            <family val="2"/>
          </rPr>
          <t xml:space="preserve">
Selecionar a fonte da pesquisa.</t>
        </r>
      </text>
    </comment>
    <comment ref="G172" authorId="0" shapeId="0">
      <text>
        <r>
          <rPr>
            <b/>
            <sz val="9"/>
            <color indexed="81"/>
            <rFont val="Segoe UI"/>
            <family val="2"/>
          </rPr>
          <t>SEMA:</t>
        </r>
        <r>
          <rPr>
            <sz val="9"/>
            <color indexed="81"/>
            <rFont val="Segoe UI"/>
            <family val="2"/>
          </rPr>
          <t xml:space="preserve">
Selecionar a fonte da pesquisa.</t>
        </r>
      </text>
    </comment>
    <comment ref="H172" authorId="0" shapeId="0">
      <text>
        <r>
          <rPr>
            <b/>
            <sz val="9"/>
            <color indexed="81"/>
            <rFont val="Segoe UI"/>
            <family val="2"/>
          </rPr>
          <t>SEMA:</t>
        </r>
        <r>
          <rPr>
            <sz val="9"/>
            <color indexed="81"/>
            <rFont val="Segoe UI"/>
            <family val="2"/>
          </rPr>
          <t xml:space="preserve">
Selecionar a fonte da pesquisa.</t>
        </r>
      </text>
    </comment>
    <comment ref="I172" authorId="0" shapeId="0">
      <text>
        <r>
          <rPr>
            <b/>
            <sz val="9"/>
            <color indexed="81"/>
            <rFont val="Segoe UI"/>
            <family val="2"/>
          </rPr>
          <t>SEMA:</t>
        </r>
        <r>
          <rPr>
            <sz val="9"/>
            <color indexed="81"/>
            <rFont val="Segoe UI"/>
            <family val="2"/>
          </rPr>
          <t xml:space="preserve">
Selecionar a fonte da pesquisa.</t>
        </r>
      </text>
    </comment>
    <comment ref="J172" authorId="0" shapeId="0">
      <text>
        <r>
          <rPr>
            <b/>
            <sz val="9"/>
            <color indexed="81"/>
            <rFont val="Segoe UI"/>
            <family val="2"/>
          </rPr>
          <t>SEMA:</t>
        </r>
        <r>
          <rPr>
            <sz val="9"/>
            <color indexed="81"/>
            <rFont val="Segoe UI"/>
            <family val="2"/>
          </rPr>
          <t xml:space="preserve">
Selecionar a fonte da pesquisa.</t>
        </r>
      </text>
    </comment>
    <comment ref="K172" authorId="0" shapeId="0">
      <text>
        <r>
          <rPr>
            <b/>
            <sz val="9"/>
            <color indexed="81"/>
            <rFont val="Segoe UI"/>
            <family val="2"/>
          </rPr>
          <t>SEMA:</t>
        </r>
        <r>
          <rPr>
            <sz val="9"/>
            <color indexed="81"/>
            <rFont val="Segoe UI"/>
            <family val="2"/>
          </rPr>
          <t xml:space="preserve">
Selecionar a fonte da pesquisa.</t>
        </r>
      </text>
    </comment>
    <comment ref="L172" authorId="0" shapeId="0">
      <text>
        <r>
          <rPr>
            <b/>
            <sz val="9"/>
            <color indexed="81"/>
            <rFont val="Segoe UI"/>
            <family val="2"/>
          </rPr>
          <t>SEMA:</t>
        </r>
        <r>
          <rPr>
            <sz val="9"/>
            <color indexed="81"/>
            <rFont val="Segoe UI"/>
            <family val="2"/>
          </rPr>
          <t xml:space="preserve">
Selecionar a fonte da pesquisa.</t>
        </r>
      </text>
    </comment>
    <comment ref="M172" authorId="0" shapeId="0">
      <text>
        <r>
          <rPr>
            <b/>
            <sz val="9"/>
            <color indexed="81"/>
            <rFont val="Segoe UI"/>
            <family val="2"/>
          </rPr>
          <t>SEMA:</t>
        </r>
        <r>
          <rPr>
            <sz val="9"/>
            <color indexed="81"/>
            <rFont val="Segoe UI"/>
            <family val="2"/>
          </rPr>
          <t xml:space="preserve">
Selecionar a fonte da pesquisa.</t>
        </r>
      </text>
    </comment>
    <comment ref="N172" authorId="0" shapeId="0">
      <text>
        <r>
          <rPr>
            <b/>
            <sz val="9"/>
            <color indexed="81"/>
            <rFont val="Segoe UI"/>
            <family val="2"/>
          </rPr>
          <t>SEMA:</t>
        </r>
        <r>
          <rPr>
            <sz val="9"/>
            <color indexed="81"/>
            <rFont val="Segoe UI"/>
            <family val="2"/>
          </rPr>
          <t xml:space="preserve">
Selecionar a fonte da pesquisa.</t>
        </r>
      </text>
    </comment>
    <comment ref="O172" authorId="0" shapeId="0">
      <text>
        <r>
          <rPr>
            <b/>
            <sz val="9"/>
            <color indexed="81"/>
            <rFont val="Segoe UI"/>
            <family val="2"/>
          </rPr>
          <t>SEMA:</t>
        </r>
        <r>
          <rPr>
            <sz val="9"/>
            <color indexed="81"/>
            <rFont val="Segoe UI"/>
            <family val="2"/>
          </rPr>
          <t xml:space="preserve">
Selecionar a fonte da pesquisa.</t>
        </r>
      </text>
    </comment>
    <comment ref="F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76" authorId="0" shapeId="0">
      <text>
        <r>
          <rPr>
            <b/>
            <sz val="9"/>
            <color indexed="81"/>
            <rFont val="Segoe UI"/>
            <family val="2"/>
          </rPr>
          <t>SEMA:</t>
        </r>
        <r>
          <rPr>
            <sz val="9"/>
            <color indexed="81"/>
            <rFont val="Segoe UI"/>
            <family val="2"/>
          </rPr>
          <t xml:space="preserve">
Selecionar a fonte da pesquisa.</t>
        </r>
      </text>
    </comment>
    <comment ref="G176" authorId="0" shapeId="0">
      <text>
        <r>
          <rPr>
            <b/>
            <sz val="9"/>
            <color indexed="81"/>
            <rFont val="Segoe UI"/>
            <family val="2"/>
          </rPr>
          <t>SEMA:</t>
        </r>
        <r>
          <rPr>
            <sz val="9"/>
            <color indexed="81"/>
            <rFont val="Segoe UI"/>
            <family val="2"/>
          </rPr>
          <t xml:space="preserve">
Selecionar a fonte da pesquisa.</t>
        </r>
      </text>
    </comment>
    <comment ref="H176" authorId="0" shapeId="0">
      <text>
        <r>
          <rPr>
            <b/>
            <sz val="9"/>
            <color indexed="81"/>
            <rFont val="Segoe UI"/>
            <family val="2"/>
          </rPr>
          <t>SEMA:</t>
        </r>
        <r>
          <rPr>
            <sz val="9"/>
            <color indexed="81"/>
            <rFont val="Segoe UI"/>
            <family val="2"/>
          </rPr>
          <t xml:space="preserve">
Selecionar a fonte da pesquisa.</t>
        </r>
      </text>
    </comment>
    <comment ref="I176" authorId="0" shapeId="0">
      <text>
        <r>
          <rPr>
            <b/>
            <sz val="9"/>
            <color indexed="81"/>
            <rFont val="Segoe UI"/>
            <family val="2"/>
          </rPr>
          <t>SEMA:</t>
        </r>
        <r>
          <rPr>
            <sz val="9"/>
            <color indexed="81"/>
            <rFont val="Segoe UI"/>
            <family val="2"/>
          </rPr>
          <t xml:space="preserve">
Selecionar a fonte da pesquisa.</t>
        </r>
      </text>
    </comment>
    <comment ref="J176" authorId="0" shapeId="0">
      <text>
        <r>
          <rPr>
            <b/>
            <sz val="9"/>
            <color indexed="81"/>
            <rFont val="Segoe UI"/>
            <family val="2"/>
          </rPr>
          <t>SEMA:</t>
        </r>
        <r>
          <rPr>
            <sz val="9"/>
            <color indexed="81"/>
            <rFont val="Segoe UI"/>
            <family val="2"/>
          </rPr>
          <t xml:space="preserve">
Selecionar a fonte da pesquisa.</t>
        </r>
      </text>
    </comment>
    <comment ref="K176" authorId="0" shapeId="0">
      <text>
        <r>
          <rPr>
            <b/>
            <sz val="9"/>
            <color indexed="81"/>
            <rFont val="Segoe UI"/>
            <family val="2"/>
          </rPr>
          <t>SEMA:</t>
        </r>
        <r>
          <rPr>
            <sz val="9"/>
            <color indexed="81"/>
            <rFont val="Segoe UI"/>
            <family val="2"/>
          </rPr>
          <t xml:space="preserve">
Selecionar a fonte da pesquisa.</t>
        </r>
      </text>
    </comment>
    <comment ref="L176" authorId="0" shapeId="0">
      <text>
        <r>
          <rPr>
            <b/>
            <sz val="9"/>
            <color indexed="81"/>
            <rFont val="Segoe UI"/>
            <family val="2"/>
          </rPr>
          <t>SEMA:</t>
        </r>
        <r>
          <rPr>
            <sz val="9"/>
            <color indexed="81"/>
            <rFont val="Segoe UI"/>
            <family val="2"/>
          </rPr>
          <t xml:space="preserve">
Selecionar a fonte da pesquisa.</t>
        </r>
      </text>
    </comment>
    <comment ref="M176" authorId="0" shapeId="0">
      <text>
        <r>
          <rPr>
            <b/>
            <sz val="9"/>
            <color indexed="81"/>
            <rFont val="Segoe UI"/>
            <family val="2"/>
          </rPr>
          <t>SEMA:</t>
        </r>
        <r>
          <rPr>
            <sz val="9"/>
            <color indexed="81"/>
            <rFont val="Segoe UI"/>
            <family val="2"/>
          </rPr>
          <t xml:space="preserve">
Selecionar a fonte da pesquisa.</t>
        </r>
      </text>
    </comment>
    <comment ref="N176" authorId="0" shapeId="0">
      <text>
        <r>
          <rPr>
            <b/>
            <sz val="9"/>
            <color indexed="81"/>
            <rFont val="Segoe UI"/>
            <family val="2"/>
          </rPr>
          <t>SEMA:</t>
        </r>
        <r>
          <rPr>
            <sz val="9"/>
            <color indexed="81"/>
            <rFont val="Segoe UI"/>
            <family val="2"/>
          </rPr>
          <t xml:space="preserve">
Selecionar a fonte da pesquisa.</t>
        </r>
      </text>
    </comment>
    <comment ref="O176" authorId="0" shapeId="0">
      <text>
        <r>
          <rPr>
            <b/>
            <sz val="9"/>
            <color indexed="81"/>
            <rFont val="Segoe UI"/>
            <family val="2"/>
          </rPr>
          <t>SEMA:</t>
        </r>
        <r>
          <rPr>
            <sz val="9"/>
            <color indexed="81"/>
            <rFont val="Segoe UI"/>
            <family val="2"/>
          </rPr>
          <t xml:space="preserve">
Selecionar a fonte da pesquisa.</t>
        </r>
      </text>
    </comment>
    <comment ref="F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80" authorId="0" shapeId="0">
      <text>
        <r>
          <rPr>
            <b/>
            <sz val="9"/>
            <color indexed="81"/>
            <rFont val="Segoe UI"/>
            <family val="2"/>
          </rPr>
          <t>SEMA:</t>
        </r>
        <r>
          <rPr>
            <sz val="9"/>
            <color indexed="81"/>
            <rFont val="Segoe UI"/>
            <family val="2"/>
          </rPr>
          <t xml:space="preserve">
Selecionar a fonte da pesquisa.</t>
        </r>
      </text>
    </comment>
    <comment ref="G180" authorId="0" shapeId="0">
      <text>
        <r>
          <rPr>
            <b/>
            <sz val="9"/>
            <color indexed="81"/>
            <rFont val="Segoe UI"/>
            <family val="2"/>
          </rPr>
          <t>SEMA:</t>
        </r>
        <r>
          <rPr>
            <sz val="9"/>
            <color indexed="81"/>
            <rFont val="Segoe UI"/>
            <family val="2"/>
          </rPr>
          <t xml:space="preserve">
Selecionar a fonte da pesquisa.</t>
        </r>
      </text>
    </comment>
    <comment ref="H180" authorId="0" shapeId="0">
      <text>
        <r>
          <rPr>
            <b/>
            <sz val="9"/>
            <color indexed="81"/>
            <rFont val="Segoe UI"/>
            <family val="2"/>
          </rPr>
          <t>SEMA:</t>
        </r>
        <r>
          <rPr>
            <sz val="9"/>
            <color indexed="81"/>
            <rFont val="Segoe UI"/>
            <family val="2"/>
          </rPr>
          <t xml:space="preserve">
Selecionar a fonte da pesquisa.</t>
        </r>
      </text>
    </comment>
    <comment ref="I180" authorId="0" shapeId="0">
      <text>
        <r>
          <rPr>
            <b/>
            <sz val="9"/>
            <color indexed="81"/>
            <rFont val="Segoe UI"/>
            <family val="2"/>
          </rPr>
          <t>SEMA:</t>
        </r>
        <r>
          <rPr>
            <sz val="9"/>
            <color indexed="81"/>
            <rFont val="Segoe UI"/>
            <family val="2"/>
          </rPr>
          <t xml:space="preserve">
Selecionar a fonte da pesquisa.</t>
        </r>
      </text>
    </comment>
    <comment ref="J180" authorId="0" shapeId="0">
      <text>
        <r>
          <rPr>
            <b/>
            <sz val="9"/>
            <color indexed="81"/>
            <rFont val="Segoe UI"/>
            <family val="2"/>
          </rPr>
          <t>SEMA:</t>
        </r>
        <r>
          <rPr>
            <sz val="9"/>
            <color indexed="81"/>
            <rFont val="Segoe UI"/>
            <family val="2"/>
          </rPr>
          <t xml:space="preserve">
Selecionar a fonte da pesquisa.</t>
        </r>
      </text>
    </comment>
    <comment ref="K180" authorId="0" shapeId="0">
      <text>
        <r>
          <rPr>
            <b/>
            <sz val="9"/>
            <color indexed="81"/>
            <rFont val="Segoe UI"/>
            <family val="2"/>
          </rPr>
          <t>SEMA:</t>
        </r>
        <r>
          <rPr>
            <sz val="9"/>
            <color indexed="81"/>
            <rFont val="Segoe UI"/>
            <family val="2"/>
          </rPr>
          <t xml:space="preserve">
Selecionar a fonte da pesquisa.</t>
        </r>
      </text>
    </comment>
    <comment ref="L180" authorId="0" shapeId="0">
      <text>
        <r>
          <rPr>
            <b/>
            <sz val="9"/>
            <color indexed="81"/>
            <rFont val="Segoe UI"/>
            <family val="2"/>
          </rPr>
          <t>SEMA:</t>
        </r>
        <r>
          <rPr>
            <sz val="9"/>
            <color indexed="81"/>
            <rFont val="Segoe UI"/>
            <family val="2"/>
          </rPr>
          <t xml:space="preserve">
Selecionar a fonte da pesquisa.</t>
        </r>
      </text>
    </comment>
    <comment ref="M180" authorId="0" shapeId="0">
      <text>
        <r>
          <rPr>
            <b/>
            <sz val="9"/>
            <color indexed="81"/>
            <rFont val="Segoe UI"/>
            <family val="2"/>
          </rPr>
          <t>SEMA:</t>
        </r>
        <r>
          <rPr>
            <sz val="9"/>
            <color indexed="81"/>
            <rFont val="Segoe UI"/>
            <family val="2"/>
          </rPr>
          <t xml:space="preserve">
Selecionar a fonte da pesquisa.</t>
        </r>
      </text>
    </comment>
    <comment ref="N180" authorId="0" shapeId="0">
      <text>
        <r>
          <rPr>
            <b/>
            <sz val="9"/>
            <color indexed="81"/>
            <rFont val="Segoe UI"/>
            <family val="2"/>
          </rPr>
          <t>SEMA:</t>
        </r>
        <r>
          <rPr>
            <sz val="9"/>
            <color indexed="81"/>
            <rFont val="Segoe UI"/>
            <family val="2"/>
          </rPr>
          <t xml:space="preserve">
Selecionar a fonte da pesquisa.</t>
        </r>
      </text>
    </comment>
    <comment ref="O180" authorId="0" shapeId="0">
      <text>
        <r>
          <rPr>
            <b/>
            <sz val="9"/>
            <color indexed="81"/>
            <rFont val="Segoe UI"/>
            <family val="2"/>
          </rPr>
          <t>SEMA:</t>
        </r>
        <r>
          <rPr>
            <sz val="9"/>
            <color indexed="81"/>
            <rFont val="Segoe UI"/>
            <family val="2"/>
          </rPr>
          <t xml:space="preserve">
Selecionar a fonte da pesquisa.</t>
        </r>
      </text>
    </comment>
    <comment ref="F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84" authorId="0" shapeId="0">
      <text>
        <r>
          <rPr>
            <b/>
            <sz val="9"/>
            <color indexed="81"/>
            <rFont val="Segoe UI"/>
            <family val="2"/>
          </rPr>
          <t>SEMA:</t>
        </r>
        <r>
          <rPr>
            <sz val="9"/>
            <color indexed="81"/>
            <rFont val="Segoe UI"/>
            <family val="2"/>
          </rPr>
          <t xml:space="preserve">
Selecionar a fonte da pesquisa.</t>
        </r>
      </text>
    </comment>
    <comment ref="G184" authorId="0" shapeId="0">
      <text>
        <r>
          <rPr>
            <b/>
            <sz val="9"/>
            <color indexed="81"/>
            <rFont val="Segoe UI"/>
            <family val="2"/>
          </rPr>
          <t>SEMA:</t>
        </r>
        <r>
          <rPr>
            <sz val="9"/>
            <color indexed="81"/>
            <rFont val="Segoe UI"/>
            <family val="2"/>
          </rPr>
          <t xml:space="preserve">
Selecionar a fonte da pesquisa.</t>
        </r>
      </text>
    </comment>
    <comment ref="H184" authorId="0" shapeId="0">
      <text>
        <r>
          <rPr>
            <b/>
            <sz val="9"/>
            <color indexed="81"/>
            <rFont val="Segoe UI"/>
            <family val="2"/>
          </rPr>
          <t>SEMA:</t>
        </r>
        <r>
          <rPr>
            <sz val="9"/>
            <color indexed="81"/>
            <rFont val="Segoe UI"/>
            <family val="2"/>
          </rPr>
          <t xml:space="preserve">
Selecionar a fonte da pesquisa.</t>
        </r>
      </text>
    </comment>
    <comment ref="I184" authorId="0" shapeId="0">
      <text>
        <r>
          <rPr>
            <b/>
            <sz val="9"/>
            <color indexed="81"/>
            <rFont val="Segoe UI"/>
            <family val="2"/>
          </rPr>
          <t>SEMA:</t>
        </r>
        <r>
          <rPr>
            <sz val="9"/>
            <color indexed="81"/>
            <rFont val="Segoe UI"/>
            <family val="2"/>
          </rPr>
          <t xml:space="preserve">
Selecionar a fonte da pesquisa.</t>
        </r>
      </text>
    </comment>
    <comment ref="J184" authorId="0" shapeId="0">
      <text>
        <r>
          <rPr>
            <b/>
            <sz val="9"/>
            <color indexed="81"/>
            <rFont val="Segoe UI"/>
            <family val="2"/>
          </rPr>
          <t>SEMA:</t>
        </r>
        <r>
          <rPr>
            <sz val="9"/>
            <color indexed="81"/>
            <rFont val="Segoe UI"/>
            <family val="2"/>
          </rPr>
          <t xml:space="preserve">
Selecionar a fonte da pesquisa.</t>
        </r>
      </text>
    </comment>
    <comment ref="K184" authorId="0" shapeId="0">
      <text>
        <r>
          <rPr>
            <b/>
            <sz val="9"/>
            <color indexed="81"/>
            <rFont val="Segoe UI"/>
            <family val="2"/>
          </rPr>
          <t>SEMA:</t>
        </r>
        <r>
          <rPr>
            <sz val="9"/>
            <color indexed="81"/>
            <rFont val="Segoe UI"/>
            <family val="2"/>
          </rPr>
          <t xml:space="preserve">
Selecionar a fonte da pesquisa.</t>
        </r>
      </text>
    </comment>
    <comment ref="L184" authorId="0" shapeId="0">
      <text>
        <r>
          <rPr>
            <b/>
            <sz val="9"/>
            <color indexed="81"/>
            <rFont val="Segoe UI"/>
            <family val="2"/>
          </rPr>
          <t>SEMA:</t>
        </r>
        <r>
          <rPr>
            <sz val="9"/>
            <color indexed="81"/>
            <rFont val="Segoe UI"/>
            <family val="2"/>
          </rPr>
          <t xml:space="preserve">
Selecionar a fonte da pesquisa.</t>
        </r>
      </text>
    </comment>
    <comment ref="M184" authorId="0" shapeId="0">
      <text>
        <r>
          <rPr>
            <b/>
            <sz val="9"/>
            <color indexed="81"/>
            <rFont val="Segoe UI"/>
            <family val="2"/>
          </rPr>
          <t>SEMA:</t>
        </r>
        <r>
          <rPr>
            <sz val="9"/>
            <color indexed="81"/>
            <rFont val="Segoe UI"/>
            <family val="2"/>
          </rPr>
          <t xml:space="preserve">
Selecionar a fonte da pesquisa.</t>
        </r>
      </text>
    </comment>
    <comment ref="N184" authorId="0" shapeId="0">
      <text>
        <r>
          <rPr>
            <b/>
            <sz val="9"/>
            <color indexed="81"/>
            <rFont val="Segoe UI"/>
            <family val="2"/>
          </rPr>
          <t>SEMA:</t>
        </r>
        <r>
          <rPr>
            <sz val="9"/>
            <color indexed="81"/>
            <rFont val="Segoe UI"/>
            <family val="2"/>
          </rPr>
          <t xml:space="preserve">
Selecionar a fonte da pesquisa.</t>
        </r>
      </text>
    </comment>
    <comment ref="O184" authorId="0" shapeId="0">
      <text>
        <r>
          <rPr>
            <b/>
            <sz val="9"/>
            <color indexed="81"/>
            <rFont val="Segoe UI"/>
            <family val="2"/>
          </rPr>
          <t>SEMA:</t>
        </r>
        <r>
          <rPr>
            <sz val="9"/>
            <color indexed="81"/>
            <rFont val="Segoe UI"/>
            <family val="2"/>
          </rPr>
          <t xml:space="preserve">
Selecionar a fonte da pesquisa.</t>
        </r>
      </text>
    </comment>
    <comment ref="F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88" authorId="0" shapeId="0">
      <text>
        <r>
          <rPr>
            <b/>
            <sz val="9"/>
            <color indexed="81"/>
            <rFont val="Segoe UI"/>
            <family val="2"/>
          </rPr>
          <t>SEMA:</t>
        </r>
        <r>
          <rPr>
            <sz val="9"/>
            <color indexed="81"/>
            <rFont val="Segoe UI"/>
            <family val="2"/>
          </rPr>
          <t xml:space="preserve">
Selecionar a fonte da pesquisa.</t>
        </r>
      </text>
    </comment>
    <comment ref="G188" authorId="0" shapeId="0">
      <text>
        <r>
          <rPr>
            <b/>
            <sz val="9"/>
            <color indexed="81"/>
            <rFont val="Segoe UI"/>
            <family val="2"/>
          </rPr>
          <t>SEMA:</t>
        </r>
        <r>
          <rPr>
            <sz val="9"/>
            <color indexed="81"/>
            <rFont val="Segoe UI"/>
            <family val="2"/>
          </rPr>
          <t xml:space="preserve">
Selecionar a fonte da pesquisa.</t>
        </r>
      </text>
    </comment>
    <comment ref="H188" authorId="0" shapeId="0">
      <text>
        <r>
          <rPr>
            <b/>
            <sz val="9"/>
            <color indexed="81"/>
            <rFont val="Segoe UI"/>
            <family val="2"/>
          </rPr>
          <t>SEMA:</t>
        </r>
        <r>
          <rPr>
            <sz val="9"/>
            <color indexed="81"/>
            <rFont val="Segoe UI"/>
            <family val="2"/>
          </rPr>
          <t xml:space="preserve">
Selecionar a fonte da pesquisa.</t>
        </r>
      </text>
    </comment>
    <comment ref="I188" authorId="0" shapeId="0">
      <text>
        <r>
          <rPr>
            <b/>
            <sz val="9"/>
            <color indexed="81"/>
            <rFont val="Segoe UI"/>
            <family val="2"/>
          </rPr>
          <t>SEMA:</t>
        </r>
        <r>
          <rPr>
            <sz val="9"/>
            <color indexed="81"/>
            <rFont val="Segoe UI"/>
            <family val="2"/>
          </rPr>
          <t xml:space="preserve">
Selecionar a fonte da pesquisa.</t>
        </r>
      </text>
    </comment>
    <comment ref="J188" authorId="0" shapeId="0">
      <text>
        <r>
          <rPr>
            <b/>
            <sz val="9"/>
            <color indexed="81"/>
            <rFont val="Segoe UI"/>
            <family val="2"/>
          </rPr>
          <t>SEMA:</t>
        </r>
        <r>
          <rPr>
            <sz val="9"/>
            <color indexed="81"/>
            <rFont val="Segoe UI"/>
            <family val="2"/>
          </rPr>
          <t xml:space="preserve">
Selecionar a fonte da pesquisa.</t>
        </r>
      </text>
    </comment>
    <comment ref="K188" authorId="0" shapeId="0">
      <text>
        <r>
          <rPr>
            <b/>
            <sz val="9"/>
            <color indexed="81"/>
            <rFont val="Segoe UI"/>
            <family val="2"/>
          </rPr>
          <t>SEMA:</t>
        </r>
        <r>
          <rPr>
            <sz val="9"/>
            <color indexed="81"/>
            <rFont val="Segoe UI"/>
            <family val="2"/>
          </rPr>
          <t xml:space="preserve">
Selecionar a fonte da pesquisa.</t>
        </r>
      </text>
    </comment>
    <comment ref="L188" authorId="0" shapeId="0">
      <text>
        <r>
          <rPr>
            <b/>
            <sz val="9"/>
            <color indexed="81"/>
            <rFont val="Segoe UI"/>
            <family val="2"/>
          </rPr>
          <t>SEMA:</t>
        </r>
        <r>
          <rPr>
            <sz val="9"/>
            <color indexed="81"/>
            <rFont val="Segoe UI"/>
            <family val="2"/>
          </rPr>
          <t xml:space="preserve">
Selecionar a fonte da pesquisa.</t>
        </r>
      </text>
    </comment>
    <comment ref="M188" authorId="0" shapeId="0">
      <text>
        <r>
          <rPr>
            <b/>
            <sz val="9"/>
            <color indexed="81"/>
            <rFont val="Segoe UI"/>
            <family val="2"/>
          </rPr>
          <t>SEMA:</t>
        </r>
        <r>
          <rPr>
            <sz val="9"/>
            <color indexed="81"/>
            <rFont val="Segoe UI"/>
            <family val="2"/>
          </rPr>
          <t xml:space="preserve">
Selecionar a fonte da pesquisa.</t>
        </r>
      </text>
    </comment>
    <comment ref="N188" authorId="0" shapeId="0">
      <text>
        <r>
          <rPr>
            <b/>
            <sz val="9"/>
            <color indexed="81"/>
            <rFont val="Segoe UI"/>
            <family val="2"/>
          </rPr>
          <t>SEMA:</t>
        </r>
        <r>
          <rPr>
            <sz val="9"/>
            <color indexed="81"/>
            <rFont val="Segoe UI"/>
            <family val="2"/>
          </rPr>
          <t xml:space="preserve">
Selecionar a fonte da pesquisa.</t>
        </r>
      </text>
    </comment>
    <comment ref="O188" authorId="0" shapeId="0">
      <text>
        <r>
          <rPr>
            <b/>
            <sz val="9"/>
            <color indexed="81"/>
            <rFont val="Segoe UI"/>
            <family val="2"/>
          </rPr>
          <t>SEMA:</t>
        </r>
        <r>
          <rPr>
            <sz val="9"/>
            <color indexed="81"/>
            <rFont val="Segoe UI"/>
            <family val="2"/>
          </rPr>
          <t xml:space="preserve">
Selecionar a fonte da pesquisa.</t>
        </r>
      </text>
    </comment>
    <comment ref="F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92" authorId="0" shapeId="0">
      <text>
        <r>
          <rPr>
            <b/>
            <sz val="9"/>
            <color indexed="81"/>
            <rFont val="Segoe UI"/>
            <family val="2"/>
          </rPr>
          <t>SEMA:</t>
        </r>
        <r>
          <rPr>
            <sz val="9"/>
            <color indexed="81"/>
            <rFont val="Segoe UI"/>
            <family val="2"/>
          </rPr>
          <t xml:space="preserve">
Selecionar a fonte da pesquisa.</t>
        </r>
      </text>
    </comment>
    <comment ref="G192" authorId="0" shapeId="0">
      <text>
        <r>
          <rPr>
            <b/>
            <sz val="9"/>
            <color indexed="81"/>
            <rFont val="Segoe UI"/>
            <family val="2"/>
          </rPr>
          <t>SEMA:</t>
        </r>
        <r>
          <rPr>
            <sz val="9"/>
            <color indexed="81"/>
            <rFont val="Segoe UI"/>
            <family val="2"/>
          </rPr>
          <t xml:space="preserve">
Selecionar a fonte da pesquisa.</t>
        </r>
      </text>
    </comment>
    <comment ref="H192" authorId="0" shapeId="0">
      <text>
        <r>
          <rPr>
            <b/>
            <sz val="9"/>
            <color indexed="81"/>
            <rFont val="Segoe UI"/>
            <family val="2"/>
          </rPr>
          <t>SEMA:</t>
        </r>
        <r>
          <rPr>
            <sz val="9"/>
            <color indexed="81"/>
            <rFont val="Segoe UI"/>
            <family val="2"/>
          </rPr>
          <t xml:space="preserve">
Selecionar a fonte da pesquisa.</t>
        </r>
      </text>
    </comment>
    <comment ref="I192" authorId="0" shapeId="0">
      <text>
        <r>
          <rPr>
            <b/>
            <sz val="9"/>
            <color indexed="81"/>
            <rFont val="Segoe UI"/>
            <family val="2"/>
          </rPr>
          <t>SEMA:</t>
        </r>
        <r>
          <rPr>
            <sz val="9"/>
            <color indexed="81"/>
            <rFont val="Segoe UI"/>
            <family val="2"/>
          </rPr>
          <t xml:space="preserve">
Selecionar a fonte da pesquisa.</t>
        </r>
      </text>
    </comment>
    <comment ref="J192" authorId="0" shapeId="0">
      <text>
        <r>
          <rPr>
            <b/>
            <sz val="9"/>
            <color indexed="81"/>
            <rFont val="Segoe UI"/>
            <family val="2"/>
          </rPr>
          <t>SEMA:</t>
        </r>
        <r>
          <rPr>
            <sz val="9"/>
            <color indexed="81"/>
            <rFont val="Segoe UI"/>
            <family val="2"/>
          </rPr>
          <t xml:space="preserve">
Selecionar a fonte da pesquisa.</t>
        </r>
      </text>
    </comment>
    <comment ref="K192" authorId="0" shapeId="0">
      <text>
        <r>
          <rPr>
            <b/>
            <sz val="9"/>
            <color indexed="81"/>
            <rFont val="Segoe UI"/>
            <family val="2"/>
          </rPr>
          <t>SEMA:</t>
        </r>
        <r>
          <rPr>
            <sz val="9"/>
            <color indexed="81"/>
            <rFont val="Segoe UI"/>
            <family val="2"/>
          </rPr>
          <t xml:space="preserve">
Selecionar a fonte da pesquisa.</t>
        </r>
      </text>
    </comment>
    <comment ref="L192" authorId="0" shapeId="0">
      <text>
        <r>
          <rPr>
            <b/>
            <sz val="9"/>
            <color indexed="81"/>
            <rFont val="Segoe UI"/>
            <family val="2"/>
          </rPr>
          <t>SEMA:</t>
        </r>
        <r>
          <rPr>
            <sz val="9"/>
            <color indexed="81"/>
            <rFont val="Segoe UI"/>
            <family val="2"/>
          </rPr>
          <t xml:space="preserve">
Selecionar a fonte da pesquisa.</t>
        </r>
      </text>
    </comment>
    <comment ref="M192" authorId="0" shapeId="0">
      <text>
        <r>
          <rPr>
            <b/>
            <sz val="9"/>
            <color indexed="81"/>
            <rFont val="Segoe UI"/>
            <family val="2"/>
          </rPr>
          <t>SEMA:</t>
        </r>
        <r>
          <rPr>
            <sz val="9"/>
            <color indexed="81"/>
            <rFont val="Segoe UI"/>
            <family val="2"/>
          </rPr>
          <t xml:space="preserve">
Selecionar a fonte da pesquisa.</t>
        </r>
      </text>
    </comment>
    <comment ref="N192" authorId="0" shapeId="0">
      <text>
        <r>
          <rPr>
            <b/>
            <sz val="9"/>
            <color indexed="81"/>
            <rFont val="Segoe UI"/>
            <family val="2"/>
          </rPr>
          <t>SEMA:</t>
        </r>
        <r>
          <rPr>
            <sz val="9"/>
            <color indexed="81"/>
            <rFont val="Segoe UI"/>
            <family val="2"/>
          </rPr>
          <t xml:space="preserve">
Selecionar a fonte da pesquisa.</t>
        </r>
      </text>
    </comment>
    <comment ref="O192" authorId="0" shapeId="0">
      <text>
        <r>
          <rPr>
            <b/>
            <sz val="9"/>
            <color indexed="81"/>
            <rFont val="Segoe UI"/>
            <family val="2"/>
          </rPr>
          <t>SEMA:</t>
        </r>
        <r>
          <rPr>
            <sz val="9"/>
            <color indexed="81"/>
            <rFont val="Segoe UI"/>
            <family val="2"/>
          </rPr>
          <t xml:space="preserve">
Selecionar a fonte da pesquisa.</t>
        </r>
      </text>
    </comment>
    <comment ref="F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196" authorId="0" shapeId="0">
      <text>
        <r>
          <rPr>
            <b/>
            <sz val="9"/>
            <color indexed="81"/>
            <rFont val="Segoe UI"/>
            <family val="2"/>
          </rPr>
          <t>SEMA:</t>
        </r>
        <r>
          <rPr>
            <sz val="9"/>
            <color indexed="81"/>
            <rFont val="Segoe UI"/>
            <family val="2"/>
          </rPr>
          <t xml:space="preserve">
Selecionar a fonte da pesquisa.</t>
        </r>
      </text>
    </comment>
    <comment ref="G196" authorId="0" shapeId="0">
      <text>
        <r>
          <rPr>
            <b/>
            <sz val="9"/>
            <color indexed="81"/>
            <rFont val="Segoe UI"/>
            <family val="2"/>
          </rPr>
          <t>SEMA:</t>
        </r>
        <r>
          <rPr>
            <sz val="9"/>
            <color indexed="81"/>
            <rFont val="Segoe UI"/>
            <family val="2"/>
          </rPr>
          <t xml:space="preserve">
Selecionar a fonte da pesquisa.</t>
        </r>
      </text>
    </comment>
    <comment ref="H196" authorId="0" shapeId="0">
      <text>
        <r>
          <rPr>
            <b/>
            <sz val="9"/>
            <color indexed="81"/>
            <rFont val="Segoe UI"/>
            <family val="2"/>
          </rPr>
          <t>SEMA:</t>
        </r>
        <r>
          <rPr>
            <sz val="9"/>
            <color indexed="81"/>
            <rFont val="Segoe UI"/>
            <family val="2"/>
          </rPr>
          <t xml:space="preserve">
Selecionar a fonte da pesquisa.</t>
        </r>
      </text>
    </comment>
    <comment ref="I196" authorId="0" shapeId="0">
      <text>
        <r>
          <rPr>
            <b/>
            <sz val="9"/>
            <color indexed="81"/>
            <rFont val="Segoe UI"/>
            <family val="2"/>
          </rPr>
          <t>SEMA:</t>
        </r>
        <r>
          <rPr>
            <sz val="9"/>
            <color indexed="81"/>
            <rFont val="Segoe UI"/>
            <family val="2"/>
          </rPr>
          <t xml:space="preserve">
Selecionar a fonte da pesquisa.</t>
        </r>
      </text>
    </comment>
    <comment ref="J196" authorId="0" shapeId="0">
      <text>
        <r>
          <rPr>
            <b/>
            <sz val="9"/>
            <color indexed="81"/>
            <rFont val="Segoe UI"/>
            <family val="2"/>
          </rPr>
          <t>SEMA:</t>
        </r>
        <r>
          <rPr>
            <sz val="9"/>
            <color indexed="81"/>
            <rFont val="Segoe UI"/>
            <family val="2"/>
          </rPr>
          <t xml:space="preserve">
Selecionar a fonte da pesquisa.</t>
        </r>
      </text>
    </comment>
    <comment ref="K196" authorId="0" shapeId="0">
      <text>
        <r>
          <rPr>
            <b/>
            <sz val="9"/>
            <color indexed="81"/>
            <rFont val="Segoe UI"/>
            <family val="2"/>
          </rPr>
          <t>SEMA:</t>
        </r>
        <r>
          <rPr>
            <sz val="9"/>
            <color indexed="81"/>
            <rFont val="Segoe UI"/>
            <family val="2"/>
          </rPr>
          <t xml:space="preserve">
Selecionar a fonte da pesquisa.</t>
        </r>
      </text>
    </comment>
    <comment ref="L196" authorId="0" shapeId="0">
      <text>
        <r>
          <rPr>
            <b/>
            <sz val="9"/>
            <color indexed="81"/>
            <rFont val="Segoe UI"/>
            <family val="2"/>
          </rPr>
          <t>SEMA:</t>
        </r>
        <r>
          <rPr>
            <sz val="9"/>
            <color indexed="81"/>
            <rFont val="Segoe UI"/>
            <family val="2"/>
          </rPr>
          <t xml:space="preserve">
Selecionar a fonte da pesquisa.</t>
        </r>
      </text>
    </comment>
    <comment ref="M196" authorId="0" shapeId="0">
      <text>
        <r>
          <rPr>
            <b/>
            <sz val="9"/>
            <color indexed="81"/>
            <rFont val="Segoe UI"/>
            <family val="2"/>
          </rPr>
          <t>SEMA:</t>
        </r>
        <r>
          <rPr>
            <sz val="9"/>
            <color indexed="81"/>
            <rFont val="Segoe UI"/>
            <family val="2"/>
          </rPr>
          <t xml:space="preserve">
Selecionar a fonte da pesquisa.</t>
        </r>
      </text>
    </comment>
    <comment ref="N196" authorId="0" shapeId="0">
      <text>
        <r>
          <rPr>
            <b/>
            <sz val="9"/>
            <color indexed="81"/>
            <rFont val="Segoe UI"/>
            <family val="2"/>
          </rPr>
          <t>SEMA:</t>
        </r>
        <r>
          <rPr>
            <sz val="9"/>
            <color indexed="81"/>
            <rFont val="Segoe UI"/>
            <family val="2"/>
          </rPr>
          <t xml:space="preserve">
Selecionar a fonte da pesquisa.</t>
        </r>
      </text>
    </comment>
    <comment ref="O196" authorId="0" shapeId="0">
      <text>
        <r>
          <rPr>
            <b/>
            <sz val="9"/>
            <color indexed="81"/>
            <rFont val="Segoe UI"/>
            <family val="2"/>
          </rPr>
          <t>SEMA:</t>
        </r>
        <r>
          <rPr>
            <sz val="9"/>
            <color indexed="81"/>
            <rFont val="Segoe UI"/>
            <family val="2"/>
          </rPr>
          <t xml:space="preserve">
Selecionar a fonte da pesquisa.</t>
        </r>
      </text>
    </comment>
    <comment ref="F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1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00" authorId="0" shapeId="0">
      <text>
        <r>
          <rPr>
            <b/>
            <sz val="9"/>
            <color indexed="81"/>
            <rFont val="Segoe UI"/>
            <family val="2"/>
          </rPr>
          <t>SEMA:</t>
        </r>
        <r>
          <rPr>
            <sz val="9"/>
            <color indexed="81"/>
            <rFont val="Segoe UI"/>
            <family val="2"/>
          </rPr>
          <t xml:space="preserve">
Selecionar a fonte da pesquisa.</t>
        </r>
      </text>
    </comment>
    <comment ref="G200" authorId="0" shapeId="0">
      <text>
        <r>
          <rPr>
            <b/>
            <sz val="9"/>
            <color indexed="81"/>
            <rFont val="Segoe UI"/>
            <family val="2"/>
          </rPr>
          <t>SEMA:</t>
        </r>
        <r>
          <rPr>
            <sz val="9"/>
            <color indexed="81"/>
            <rFont val="Segoe UI"/>
            <family val="2"/>
          </rPr>
          <t xml:space="preserve">
Selecionar a fonte da pesquisa.</t>
        </r>
      </text>
    </comment>
    <comment ref="H200" authorId="0" shapeId="0">
      <text>
        <r>
          <rPr>
            <b/>
            <sz val="9"/>
            <color indexed="81"/>
            <rFont val="Segoe UI"/>
            <family val="2"/>
          </rPr>
          <t>SEMA:</t>
        </r>
        <r>
          <rPr>
            <sz val="9"/>
            <color indexed="81"/>
            <rFont val="Segoe UI"/>
            <family val="2"/>
          </rPr>
          <t xml:space="preserve">
Selecionar a fonte da pesquisa.</t>
        </r>
      </text>
    </comment>
    <comment ref="I200" authorId="0" shapeId="0">
      <text>
        <r>
          <rPr>
            <b/>
            <sz val="9"/>
            <color indexed="81"/>
            <rFont val="Segoe UI"/>
            <family val="2"/>
          </rPr>
          <t>SEMA:</t>
        </r>
        <r>
          <rPr>
            <sz val="9"/>
            <color indexed="81"/>
            <rFont val="Segoe UI"/>
            <family val="2"/>
          </rPr>
          <t xml:space="preserve">
Selecionar a fonte da pesquisa.</t>
        </r>
      </text>
    </comment>
    <comment ref="J200" authorId="0" shapeId="0">
      <text>
        <r>
          <rPr>
            <b/>
            <sz val="9"/>
            <color indexed="81"/>
            <rFont val="Segoe UI"/>
            <family val="2"/>
          </rPr>
          <t>SEMA:</t>
        </r>
        <r>
          <rPr>
            <sz val="9"/>
            <color indexed="81"/>
            <rFont val="Segoe UI"/>
            <family val="2"/>
          </rPr>
          <t xml:space="preserve">
Selecionar a fonte da pesquisa.</t>
        </r>
      </text>
    </comment>
    <comment ref="K200" authorId="0" shapeId="0">
      <text>
        <r>
          <rPr>
            <b/>
            <sz val="9"/>
            <color indexed="81"/>
            <rFont val="Segoe UI"/>
            <family val="2"/>
          </rPr>
          <t>SEMA:</t>
        </r>
        <r>
          <rPr>
            <sz val="9"/>
            <color indexed="81"/>
            <rFont val="Segoe UI"/>
            <family val="2"/>
          </rPr>
          <t xml:space="preserve">
Selecionar a fonte da pesquisa.</t>
        </r>
      </text>
    </comment>
    <comment ref="L200" authorId="0" shapeId="0">
      <text>
        <r>
          <rPr>
            <b/>
            <sz val="9"/>
            <color indexed="81"/>
            <rFont val="Segoe UI"/>
            <family val="2"/>
          </rPr>
          <t>SEMA:</t>
        </r>
        <r>
          <rPr>
            <sz val="9"/>
            <color indexed="81"/>
            <rFont val="Segoe UI"/>
            <family val="2"/>
          </rPr>
          <t xml:space="preserve">
Selecionar a fonte da pesquisa.</t>
        </r>
      </text>
    </comment>
    <comment ref="M200" authorId="0" shapeId="0">
      <text>
        <r>
          <rPr>
            <b/>
            <sz val="9"/>
            <color indexed="81"/>
            <rFont val="Segoe UI"/>
            <family val="2"/>
          </rPr>
          <t>SEMA:</t>
        </r>
        <r>
          <rPr>
            <sz val="9"/>
            <color indexed="81"/>
            <rFont val="Segoe UI"/>
            <family val="2"/>
          </rPr>
          <t xml:space="preserve">
Selecionar a fonte da pesquisa.</t>
        </r>
      </text>
    </comment>
    <comment ref="N200" authorId="0" shapeId="0">
      <text>
        <r>
          <rPr>
            <b/>
            <sz val="9"/>
            <color indexed="81"/>
            <rFont val="Segoe UI"/>
            <family val="2"/>
          </rPr>
          <t>SEMA:</t>
        </r>
        <r>
          <rPr>
            <sz val="9"/>
            <color indexed="81"/>
            <rFont val="Segoe UI"/>
            <family val="2"/>
          </rPr>
          <t xml:space="preserve">
Selecionar a fonte da pesquisa.</t>
        </r>
      </text>
    </comment>
    <comment ref="O200" authorId="0" shapeId="0">
      <text>
        <r>
          <rPr>
            <b/>
            <sz val="9"/>
            <color indexed="81"/>
            <rFont val="Segoe UI"/>
            <family val="2"/>
          </rPr>
          <t>SEMA:</t>
        </r>
        <r>
          <rPr>
            <sz val="9"/>
            <color indexed="81"/>
            <rFont val="Segoe UI"/>
            <family val="2"/>
          </rPr>
          <t xml:space="preserve">
Selecionar a fonte da pesquisa.</t>
        </r>
      </text>
    </comment>
    <comment ref="F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04" authorId="0" shapeId="0">
      <text>
        <r>
          <rPr>
            <b/>
            <sz val="9"/>
            <color indexed="81"/>
            <rFont val="Segoe UI"/>
            <family val="2"/>
          </rPr>
          <t>SEMA:</t>
        </r>
        <r>
          <rPr>
            <sz val="9"/>
            <color indexed="81"/>
            <rFont val="Segoe UI"/>
            <family val="2"/>
          </rPr>
          <t xml:space="preserve">
Selecionar a fonte da pesquisa.</t>
        </r>
      </text>
    </comment>
    <comment ref="G204" authorId="0" shapeId="0">
      <text>
        <r>
          <rPr>
            <b/>
            <sz val="9"/>
            <color indexed="81"/>
            <rFont val="Segoe UI"/>
            <family val="2"/>
          </rPr>
          <t>SEMA:</t>
        </r>
        <r>
          <rPr>
            <sz val="9"/>
            <color indexed="81"/>
            <rFont val="Segoe UI"/>
            <family val="2"/>
          </rPr>
          <t xml:space="preserve">
Selecionar a fonte da pesquisa.</t>
        </r>
      </text>
    </comment>
    <comment ref="H204" authorId="0" shapeId="0">
      <text>
        <r>
          <rPr>
            <b/>
            <sz val="9"/>
            <color indexed="81"/>
            <rFont val="Segoe UI"/>
            <family val="2"/>
          </rPr>
          <t>SEMA:</t>
        </r>
        <r>
          <rPr>
            <sz val="9"/>
            <color indexed="81"/>
            <rFont val="Segoe UI"/>
            <family val="2"/>
          </rPr>
          <t xml:space="preserve">
Selecionar a fonte da pesquisa.</t>
        </r>
      </text>
    </comment>
    <comment ref="I204" authorId="0" shapeId="0">
      <text>
        <r>
          <rPr>
            <b/>
            <sz val="9"/>
            <color indexed="81"/>
            <rFont val="Segoe UI"/>
            <family val="2"/>
          </rPr>
          <t>SEMA:</t>
        </r>
        <r>
          <rPr>
            <sz val="9"/>
            <color indexed="81"/>
            <rFont val="Segoe UI"/>
            <family val="2"/>
          </rPr>
          <t xml:space="preserve">
Selecionar a fonte da pesquisa.</t>
        </r>
      </text>
    </comment>
    <comment ref="J204" authorId="0" shapeId="0">
      <text>
        <r>
          <rPr>
            <b/>
            <sz val="9"/>
            <color indexed="81"/>
            <rFont val="Segoe UI"/>
            <family val="2"/>
          </rPr>
          <t>SEMA:</t>
        </r>
        <r>
          <rPr>
            <sz val="9"/>
            <color indexed="81"/>
            <rFont val="Segoe UI"/>
            <family val="2"/>
          </rPr>
          <t xml:space="preserve">
Selecionar a fonte da pesquisa.</t>
        </r>
      </text>
    </comment>
    <comment ref="K204" authorId="0" shapeId="0">
      <text>
        <r>
          <rPr>
            <b/>
            <sz val="9"/>
            <color indexed="81"/>
            <rFont val="Segoe UI"/>
            <family val="2"/>
          </rPr>
          <t>SEMA:</t>
        </r>
        <r>
          <rPr>
            <sz val="9"/>
            <color indexed="81"/>
            <rFont val="Segoe UI"/>
            <family val="2"/>
          </rPr>
          <t xml:space="preserve">
Selecionar a fonte da pesquisa.</t>
        </r>
      </text>
    </comment>
    <comment ref="L204" authorId="0" shapeId="0">
      <text>
        <r>
          <rPr>
            <b/>
            <sz val="9"/>
            <color indexed="81"/>
            <rFont val="Segoe UI"/>
            <family val="2"/>
          </rPr>
          <t>SEMA:</t>
        </r>
        <r>
          <rPr>
            <sz val="9"/>
            <color indexed="81"/>
            <rFont val="Segoe UI"/>
            <family val="2"/>
          </rPr>
          <t xml:space="preserve">
Selecionar a fonte da pesquisa.</t>
        </r>
      </text>
    </comment>
    <comment ref="M204" authorId="0" shapeId="0">
      <text>
        <r>
          <rPr>
            <b/>
            <sz val="9"/>
            <color indexed="81"/>
            <rFont val="Segoe UI"/>
            <family val="2"/>
          </rPr>
          <t>SEMA:</t>
        </r>
        <r>
          <rPr>
            <sz val="9"/>
            <color indexed="81"/>
            <rFont val="Segoe UI"/>
            <family val="2"/>
          </rPr>
          <t xml:space="preserve">
Selecionar a fonte da pesquisa.</t>
        </r>
      </text>
    </comment>
    <comment ref="N204" authorId="0" shapeId="0">
      <text>
        <r>
          <rPr>
            <b/>
            <sz val="9"/>
            <color indexed="81"/>
            <rFont val="Segoe UI"/>
            <family val="2"/>
          </rPr>
          <t>SEMA:</t>
        </r>
        <r>
          <rPr>
            <sz val="9"/>
            <color indexed="81"/>
            <rFont val="Segoe UI"/>
            <family val="2"/>
          </rPr>
          <t xml:space="preserve">
Selecionar a fonte da pesquisa.</t>
        </r>
      </text>
    </comment>
    <comment ref="O204" authorId="0" shapeId="0">
      <text>
        <r>
          <rPr>
            <b/>
            <sz val="9"/>
            <color indexed="81"/>
            <rFont val="Segoe UI"/>
            <family val="2"/>
          </rPr>
          <t>SEMA:</t>
        </r>
        <r>
          <rPr>
            <sz val="9"/>
            <color indexed="81"/>
            <rFont val="Segoe UI"/>
            <family val="2"/>
          </rPr>
          <t xml:space="preserve">
Selecionar a fonte da pesquisa.</t>
        </r>
      </text>
    </comment>
    <comment ref="F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08" authorId="0" shapeId="0">
      <text>
        <r>
          <rPr>
            <b/>
            <sz val="9"/>
            <color indexed="81"/>
            <rFont val="Segoe UI"/>
            <family val="2"/>
          </rPr>
          <t>SEMA:</t>
        </r>
        <r>
          <rPr>
            <sz val="9"/>
            <color indexed="81"/>
            <rFont val="Segoe UI"/>
            <family val="2"/>
          </rPr>
          <t xml:space="preserve">
Selecionar a fonte da pesquisa.</t>
        </r>
      </text>
    </comment>
    <comment ref="G208" authorId="0" shapeId="0">
      <text>
        <r>
          <rPr>
            <b/>
            <sz val="9"/>
            <color indexed="81"/>
            <rFont val="Segoe UI"/>
            <family val="2"/>
          </rPr>
          <t>SEMA:</t>
        </r>
        <r>
          <rPr>
            <sz val="9"/>
            <color indexed="81"/>
            <rFont val="Segoe UI"/>
            <family val="2"/>
          </rPr>
          <t xml:space="preserve">
Selecionar a fonte da pesquisa.</t>
        </r>
      </text>
    </comment>
    <comment ref="H208" authorId="0" shapeId="0">
      <text>
        <r>
          <rPr>
            <b/>
            <sz val="9"/>
            <color indexed="81"/>
            <rFont val="Segoe UI"/>
            <family val="2"/>
          </rPr>
          <t>SEMA:</t>
        </r>
        <r>
          <rPr>
            <sz val="9"/>
            <color indexed="81"/>
            <rFont val="Segoe UI"/>
            <family val="2"/>
          </rPr>
          <t xml:space="preserve">
Selecionar a fonte da pesquisa.</t>
        </r>
      </text>
    </comment>
    <comment ref="I208" authorId="0" shapeId="0">
      <text>
        <r>
          <rPr>
            <b/>
            <sz val="9"/>
            <color indexed="81"/>
            <rFont val="Segoe UI"/>
            <family val="2"/>
          </rPr>
          <t>SEMA:</t>
        </r>
        <r>
          <rPr>
            <sz val="9"/>
            <color indexed="81"/>
            <rFont val="Segoe UI"/>
            <family val="2"/>
          </rPr>
          <t xml:space="preserve">
Selecionar a fonte da pesquisa.</t>
        </r>
      </text>
    </comment>
    <comment ref="J208" authorId="0" shapeId="0">
      <text>
        <r>
          <rPr>
            <b/>
            <sz val="9"/>
            <color indexed="81"/>
            <rFont val="Segoe UI"/>
            <family val="2"/>
          </rPr>
          <t>SEMA:</t>
        </r>
        <r>
          <rPr>
            <sz val="9"/>
            <color indexed="81"/>
            <rFont val="Segoe UI"/>
            <family val="2"/>
          </rPr>
          <t xml:space="preserve">
Selecionar a fonte da pesquisa.</t>
        </r>
      </text>
    </comment>
    <comment ref="K208" authorId="0" shapeId="0">
      <text>
        <r>
          <rPr>
            <b/>
            <sz val="9"/>
            <color indexed="81"/>
            <rFont val="Segoe UI"/>
            <family val="2"/>
          </rPr>
          <t>SEMA:</t>
        </r>
        <r>
          <rPr>
            <sz val="9"/>
            <color indexed="81"/>
            <rFont val="Segoe UI"/>
            <family val="2"/>
          </rPr>
          <t xml:space="preserve">
Selecionar a fonte da pesquisa.</t>
        </r>
      </text>
    </comment>
    <comment ref="L208" authorId="0" shapeId="0">
      <text>
        <r>
          <rPr>
            <b/>
            <sz val="9"/>
            <color indexed="81"/>
            <rFont val="Segoe UI"/>
            <family val="2"/>
          </rPr>
          <t>SEMA:</t>
        </r>
        <r>
          <rPr>
            <sz val="9"/>
            <color indexed="81"/>
            <rFont val="Segoe UI"/>
            <family val="2"/>
          </rPr>
          <t xml:space="preserve">
Selecionar a fonte da pesquisa.</t>
        </r>
      </text>
    </comment>
    <comment ref="M208" authorId="0" shapeId="0">
      <text>
        <r>
          <rPr>
            <b/>
            <sz val="9"/>
            <color indexed="81"/>
            <rFont val="Segoe UI"/>
            <family val="2"/>
          </rPr>
          <t>SEMA:</t>
        </r>
        <r>
          <rPr>
            <sz val="9"/>
            <color indexed="81"/>
            <rFont val="Segoe UI"/>
            <family val="2"/>
          </rPr>
          <t xml:space="preserve">
Selecionar a fonte da pesquisa.</t>
        </r>
      </text>
    </comment>
    <comment ref="N208" authorId="0" shapeId="0">
      <text>
        <r>
          <rPr>
            <b/>
            <sz val="9"/>
            <color indexed="81"/>
            <rFont val="Segoe UI"/>
            <family val="2"/>
          </rPr>
          <t>SEMA:</t>
        </r>
        <r>
          <rPr>
            <sz val="9"/>
            <color indexed="81"/>
            <rFont val="Segoe UI"/>
            <family val="2"/>
          </rPr>
          <t xml:space="preserve">
Selecionar a fonte da pesquisa.</t>
        </r>
      </text>
    </comment>
    <comment ref="O208" authorId="0" shapeId="0">
      <text>
        <r>
          <rPr>
            <b/>
            <sz val="9"/>
            <color indexed="81"/>
            <rFont val="Segoe UI"/>
            <family val="2"/>
          </rPr>
          <t>SEMA:</t>
        </r>
        <r>
          <rPr>
            <sz val="9"/>
            <color indexed="81"/>
            <rFont val="Segoe UI"/>
            <family val="2"/>
          </rPr>
          <t xml:space="preserve">
Selecionar a fonte da pesquisa.</t>
        </r>
      </text>
    </comment>
    <comment ref="F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12" authorId="0" shapeId="0">
      <text>
        <r>
          <rPr>
            <b/>
            <sz val="9"/>
            <color indexed="81"/>
            <rFont val="Segoe UI"/>
            <family val="2"/>
          </rPr>
          <t>SEMA:</t>
        </r>
        <r>
          <rPr>
            <sz val="9"/>
            <color indexed="81"/>
            <rFont val="Segoe UI"/>
            <family val="2"/>
          </rPr>
          <t xml:space="preserve">
Selecionar a fonte da pesquisa.</t>
        </r>
      </text>
    </comment>
    <comment ref="G212" authorId="0" shapeId="0">
      <text>
        <r>
          <rPr>
            <b/>
            <sz val="9"/>
            <color indexed="81"/>
            <rFont val="Segoe UI"/>
            <family val="2"/>
          </rPr>
          <t>SEMA:</t>
        </r>
        <r>
          <rPr>
            <sz val="9"/>
            <color indexed="81"/>
            <rFont val="Segoe UI"/>
            <family val="2"/>
          </rPr>
          <t xml:space="preserve">
Selecionar a fonte da pesquisa.</t>
        </r>
      </text>
    </comment>
    <comment ref="H212" authorId="0" shapeId="0">
      <text>
        <r>
          <rPr>
            <b/>
            <sz val="9"/>
            <color indexed="81"/>
            <rFont val="Segoe UI"/>
            <family val="2"/>
          </rPr>
          <t>SEMA:</t>
        </r>
        <r>
          <rPr>
            <sz val="9"/>
            <color indexed="81"/>
            <rFont val="Segoe UI"/>
            <family val="2"/>
          </rPr>
          <t xml:space="preserve">
Selecionar a fonte da pesquisa.</t>
        </r>
      </text>
    </comment>
    <comment ref="I212" authorId="0" shapeId="0">
      <text>
        <r>
          <rPr>
            <b/>
            <sz val="9"/>
            <color indexed="81"/>
            <rFont val="Segoe UI"/>
            <family val="2"/>
          </rPr>
          <t>SEMA:</t>
        </r>
        <r>
          <rPr>
            <sz val="9"/>
            <color indexed="81"/>
            <rFont val="Segoe UI"/>
            <family val="2"/>
          </rPr>
          <t xml:space="preserve">
Selecionar a fonte da pesquisa.</t>
        </r>
      </text>
    </comment>
    <comment ref="J212" authorId="0" shapeId="0">
      <text>
        <r>
          <rPr>
            <b/>
            <sz val="9"/>
            <color indexed="81"/>
            <rFont val="Segoe UI"/>
            <family val="2"/>
          </rPr>
          <t>SEMA:</t>
        </r>
        <r>
          <rPr>
            <sz val="9"/>
            <color indexed="81"/>
            <rFont val="Segoe UI"/>
            <family val="2"/>
          </rPr>
          <t xml:space="preserve">
Selecionar a fonte da pesquisa.</t>
        </r>
      </text>
    </comment>
    <comment ref="K212" authorId="0" shapeId="0">
      <text>
        <r>
          <rPr>
            <b/>
            <sz val="9"/>
            <color indexed="81"/>
            <rFont val="Segoe UI"/>
            <family val="2"/>
          </rPr>
          <t>SEMA:</t>
        </r>
        <r>
          <rPr>
            <sz val="9"/>
            <color indexed="81"/>
            <rFont val="Segoe UI"/>
            <family val="2"/>
          </rPr>
          <t xml:space="preserve">
Selecionar a fonte da pesquisa.</t>
        </r>
      </text>
    </comment>
    <comment ref="L212" authorId="0" shapeId="0">
      <text>
        <r>
          <rPr>
            <b/>
            <sz val="9"/>
            <color indexed="81"/>
            <rFont val="Segoe UI"/>
            <family val="2"/>
          </rPr>
          <t>SEMA:</t>
        </r>
        <r>
          <rPr>
            <sz val="9"/>
            <color indexed="81"/>
            <rFont val="Segoe UI"/>
            <family val="2"/>
          </rPr>
          <t xml:space="preserve">
Selecionar a fonte da pesquisa.</t>
        </r>
      </text>
    </comment>
    <comment ref="M212" authorId="0" shapeId="0">
      <text>
        <r>
          <rPr>
            <b/>
            <sz val="9"/>
            <color indexed="81"/>
            <rFont val="Segoe UI"/>
            <family val="2"/>
          </rPr>
          <t>SEMA:</t>
        </r>
        <r>
          <rPr>
            <sz val="9"/>
            <color indexed="81"/>
            <rFont val="Segoe UI"/>
            <family val="2"/>
          </rPr>
          <t xml:space="preserve">
Selecionar a fonte da pesquisa.</t>
        </r>
      </text>
    </comment>
    <comment ref="N212" authorId="0" shapeId="0">
      <text>
        <r>
          <rPr>
            <b/>
            <sz val="9"/>
            <color indexed="81"/>
            <rFont val="Segoe UI"/>
            <family val="2"/>
          </rPr>
          <t>SEMA:</t>
        </r>
        <r>
          <rPr>
            <sz val="9"/>
            <color indexed="81"/>
            <rFont val="Segoe UI"/>
            <family val="2"/>
          </rPr>
          <t xml:space="preserve">
Selecionar a fonte da pesquisa.</t>
        </r>
      </text>
    </comment>
    <comment ref="O212" authorId="0" shapeId="0">
      <text>
        <r>
          <rPr>
            <b/>
            <sz val="9"/>
            <color indexed="81"/>
            <rFont val="Segoe UI"/>
            <family val="2"/>
          </rPr>
          <t>SEMA:</t>
        </r>
        <r>
          <rPr>
            <sz val="9"/>
            <color indexed="81"/>
            <rFont val="Segoe UI"/>
            <family val="2"/>
          </rPr>
          <t xml:space="preserve">
Selecionar a fonte da pesquisa.</t>
        </r>
      </text>
    </comment>
    <comment ref="F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16" authorId="0" shapeId="0">
      <text>
        <r>
          <rPr>
            <b/>
            <sz val="9"/>
            <color indexed="81"/>
            <rFont val="Segoe UI"/>
            <family val="2"/>
          </rPr>
          <t>SEMA:</t>
        </r>
        <r>
          <rPr>
            <sz val="9"/>
            <color indexed="81"/>
            <rFont val="Segoe UI"/>
            <family val="2"/>
          </rPr>
          <t xml:space="preserve">
Selecionar a fonte da pesquisa.</t>
        </r>
      </text>
    </comment>
    <comment ref="G216" authorId="0" shapeId="0">
      <text>
        <r>
          <rPr>
            <b/>
            <sz val="9"/>
            <color indexed="81"/>
            <rFont val="Segoe UI"/>
            <family val="2"/>
          </rPr>
          <t>SEMA:</t>
        </r>
        <r>
          <rPr>
            <sz val="9"/>
            <color indexed="81"/>
            <rFont val="Segoe UI"/>
            <family val="2"/>
          </rPr>
          <t xml:space="preserve">
Selecionar a fonte da pesquisa.</t>
        </r>
      </text>
    </comment>
    <comment ref="H216" authorId="0" shapeId="0">
      <text>
        <r>
          <rPr>
            <b/>
            <sz val="9"/>
            <color indexed="81"/>
            <rFont val="Segoe UI"/>
            <family val="2"/>
          </rPr>
          <t>SEMA:</t>
        </r>
        <r>
          <rPr>
            <sz val="9"/>
            <color indexed="81"/>
            <rFont val="Segoe UI"/>
            <family val="2"/>
          </rPr>
          <t xml:space="preserve">
Selecionar a fonte da pesquisa.</t>
        </r>
      </text>
    </comment>
    <comment ref="I216" authorId="0" shapeId="0">
      <text>
        <r>
          <rPr>
            <b/>
            <sz val="9"/>
            <color indexed="81"/>
            <rFont val="Segoe UI"/>
            <family val="2"/>
          </rPr>
          <t>SEMA:</t>
        </r>
        <r>
          <rPr>
            <sz val="9"/>
            <color indexed="81"/>
            <rFont val="Segoe UI"/>
            <family val="2"/>
          </rPr>
          <t xml:space="preserve">
Selecionar a fonte da pesquisa.</t>
        </r>
      </text>
    </comment>
    <comment ref="J216" authorId="0" shapeId="0">
      <text>
        <r>
          <rPr>
            <b/>
            <sz val="9"/>
            <color indexed="81"/>
            <rFont val="Segoe UI"/>
            <family val="2"/>
          </rPr>
          <t>SEMA:</t>
        </r>
        <r>
          <rPr>
            <sz val="9"/>
            <color indexed="81"/>
            <rFont val="Segoe UI"/>
            <family val="2"/>
          </rPr>
          <t xml:space="preserve">
Selecionar a fonte da pesquisa.</t>
        </r>
      </text>
    </comment>
    <comment ref="K216" authorId="0" shapeId="0">
      <text>
        <r>
          <rPr>
            <b/>
            <sz val="9"/>
            <color indexed="81"/>
            <rFont val="Segoe UI"/>
            <family val="2"/>
          </rPr>
          <t>SEMA:</t>
        </r>
        <r>
          <rPr>
            <sz val="9"/>
            <color indexed="81"/>
            <rFont val="Segoe UI"/>
            <family val="2"/>
          </rPr>
          <t xml:space="preserve">
Selecionar a fonte da pesquisa.</t>
        </r>
      </text>
    </comment>
    <comment ref="L216" authorId="0" shapeId="0">
      <text>
        <r>
          <rPr>
            <b/>
            <sz val="9"/>
            <color indexed="81"/>
            <rFont val="Segoe UI"/>
            <family val="2"/>
          </rPr>
          <t>SEMA:</t>
        </r>
        <r>
          <rPr>
            <sz val="9"/>
            <color indexed="81"/>
            <rFont val="Segoe UI"/>
            <family val="2"/>
          </rPr>
          <t xml:space="preserve">
Selecionar a fonte da pesquisa.</t>
        </r>
      </text>
    </comment>
    <comment ref="M216" authorId="0" shapeId="0">
      <text>
        <r>
          <rPr>
            <b/>
            <sz val="9"/>
            <color indexed="81"/>
            <rFont val="Segoe UI"/>
            <family val="2"/>
          </rPr>
          <t>SEMA:</t>
        </r>
        <r>
          <rPr>
            <sz val="9"/>
            <color indexed="81"/>
            <rFont val="Segoe UI"/>
            <family val="2"/>
          </rPr>
          <t xml:space="preserve">
Selecionar a fonte da pesquisa.</t>
        </r>
      </text>
    </comment>
    <comment ref="N216" authorId="0" shapeId="0">
      <text>
        <r>
          <rPr>
            <b/>
            <sz val="9"/>
            <color indexed="81"/>
            <rFont val="Segoe UI"/>
            <family val="2"/>
          </rPr>
          <t>SEMA:</t>
        </r>
        <r>
          <rPr>
            <sz val="9"/>
            <color indexed="81"/>
            <rFont val="Segoe UI"/>
            <family val="2"/>
          </rPr>
          <t xml:space="preserve">
Selecionar a fonte da pesquisa.</t>
        </r>
      </text>
    </comment>
    <comment ref="O216" authorId="0" shapeId="0">
      <text>
        <r>
          <rPr>
            <b/>
            <sz val="9"/>
            <color indexed="81"/>
            <rFont val="Segoe UI"/>
            <family val="2"/>
          </rPr>
          <t>SEMA:</t>
        </r>
        <r>
          <rPr>
            <sz val="9"/>
            <color indexed="81"/>
            <rFont val="Segoe UI"/>
            <family val="2"/>
          </rPr>
          <t xml:space="preserve">
Selecionar a fonte da pesquisa.</t>
        </r>
      </text>
    </comment>
    <comment ref="F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20" authorId="0" shapeId="0">
      <text>
        <r>
          <rPr>
            <b/>
            <sz val="9"/>
            <color indexed="81"/>
            <rFont val="Segoe UI"/>
            <family val="2"/>
          </rPr>
          <t>SEMA:</t>
        </r>
        <r>
          <rPr>
            <sz val="9"/>
            <color indexed="81"/>
            <rFont val="Segoe UI"/>
            <family val="2"/>
          </rPr>
          <t xml:space="preserve">
Selecionar a fonte da pesquisa.</t>
        </r>
      </text>
    </comment>
    <comment ref="G220" authorId="0" shapeId="0">
      <text>
        <r>
          <rPr>
            <b/>
            <sz val="9"/>
            <color indexed="81"/>
            <rFont val="Segoe UI"/>
            <family val="2"/>
          </rPr>
          <t>SEMA:</t>
        </r>
        <r>
          <rPr>
            <sz val="9"/>
            <color indexed="81"/>
            <rFont val="Segoe UI"/>
            <family val="2"/>
          </rPr>
          <t xml:space="preserve">
Selecionar a fonte da pesquisa.</t>
        </r>
      </text>
    </comment>
    <comment ref="H220" authorId="0" shapeId="0">
      <text>
        <r>
          <rPr>
            <b/>
            <sz val="9"/>
            <color indexed="81"/>
            <rFont val="Segoe UI"/>
            <family val="2"/>
          </rPr>
          <t>SEMA:</t>
        </r>
        <r>
          <rPr>
            <sz val="9"/>
            <color indexed="81"/>
            <rFont val="Segoe UI"/>
            <family val="2"/>
          </rPr>
          <t xml:space="preserve">
Selecionar a fonte da pesquisa.</t>
        </r>
      </text>
    </comment>
    <comment ref="I220" authorId="0" shapeId="0">
      <text>
        <r>
          <rPr>
            <b/>
            <sz val="9"/>
            <color indexed="81"/>
            <rFont val="Segoe UI"/>
            <family val="2"/>
          </rPr>
          <t>SEMA:</t>
        </r>
        <r>
          <rPr>
            <sz val="9"/>
            <color indexed="81"/>
            <rFont val="Segoe UI"/>
            <family val="2"/>
          </rPr>
          <t xml:space="preserve">
Selecionar a fonte da pesquisa.</t>
        </r>
      </text>
    </comment>
    <comment ref="J220" authorId="0" shapeId="0">
      <text>
        <r>
          <rPr>
            <b/>
            <sz val="9"/>
            <color indexed="81"/>
            <rFont val="Segoe UI"/>
            <family val="2"/>
          </rPr>
          <t>SEMA:</t>
        </r>
        <r>
          <rPr>
            <sz val="9"/>
            <color indexed="81"/>
            <rFont val="Segoe UI"/>
            <family val="2"/>
          </rPr>
          <t xml:space="preserve">
Selecionar a fonte da pesquisa.</t>
        </r>
      </text>
    </comment>
    <comment ref="K220" authorId="0" shapeId="0">
      <text>
        <r>
          <rPr>
            <b/>
            <sz val="9"/>
            <color indexed="81"/>
            <rFont val="Segoe UI"/>
            <family val="2"/>
          </rPr>
          <t>SEMA:</t>
        </r>
        <r>
          <rPr>
            <sz val="9"/>
            <color indexed="81"/>
            <rFont val="Segoe UI"/>
            <family val="2"/>
          </rPr>
          <t xml:space="preserve">
Selecionar a fonte da pesquisa.</t>
        </r>
      </text>
    </comment>
    <comment ref="L220" authorId="0" shapeId="0">
      <text>
        <r>
          <rPr>
            <b/>
            <sz val="9"/>
            <color indexed="81"/>
            <rFont val="Segoe UI"/>
            <family val="2"/>
          </rPr>
          <t>SEMA:</t>
        </r>
        <r>
          <rPr>
            <sz val="9"/>
            <color indexed="81"/>
            <rFont val="Segoe UI"/>
            <family val="2"/>
          </rPr>
          <t xml:space="preserve">
Selecionar a fonte da pesquisa.</t>
        </r>
      </text>
    </comment>
    <comment ref="M220" authorId="0" shapeId="0">
      <text>
        <r>
          <rPr>
            <b/>
            <sz val="9"/>
            <color indexed="81"/>
            <rFont val="Segoe UI"/>
            <family val="2"/>
          </rPr>
          <t>SEMA:</t>
        </r>
        <r>
          <rPr>
            <sz val="9"/>
            <color indexed="81"/>
            <rFont val="Segoe UI"/>
            <family val="2"/>
          </rPr>
          <t xml:space="preserve">
Selecionar a fonte da pesquisa.</t>
        </r>
      </text>
    </comment>
    <comment ref="N220" authorId="0" shapeId="0">
      <text>
        <r>
          <rPr>
            <b/>
            <sz val="9"/>
            <color indexed="81"/>
            <rFont val="Segoe UI"/>
            <family val="2"/>
          </rPr>
          <t>SEMA:</t>
        </r>
        <r>
          <rPr>
            <sz val="9"/>
            <color indexed="81"/>
            <rFont val="Segoe UI"/>
            <family val="2"/>
          </rPr>
          <t xml:space="preserve">
Selecionar a fonte da pesquisa.</t>
        </r>
      </text>
    </comment>
    <comment ref="O220" authorId="0" shapeId="0">
      <text>
        <r>
          <rPr>
            <b/>
            <sz val="9"/>
            <color indexed="81"/>
            <rFont val="Segoe UI"/>
            <family val="2"/>
          </rPr>
          <t>SEMA:</t>
        </r>
        <r>
          <rPr>
            <sz val="9"/>
            <color indexed="81"/>
            <rFont val="Segoe UI"/>
            <family val="2"/>
          </rPr>
          <t xml:space="preserve">
Selecionar a fonte da pesquisa.</t>
        </r>
      </text>
    </comment>
    <comment ref="F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24" authorId="0" shapeId="0">
      <text>
        <r>
          <rPr>
            <b/>
            <sz val="9"/>
            <color indexed="81"/>
            <rFont val="Segoe UI"/>
            <family val="2"/>
          </rPr>
          <t>SEMA:</t>
        </r>
        <r>
          <rPr>
            <sz val="9"/>
            <color indexed="81"/>
            <rFont val="Segoe UI"/>
            <family val="2"/>
          </rPr>
          <t xml:space="preserve">
Selecionar a fonte da pesquisa.</t>
        </r>
      </text>
    </comment>
    <comment ref="G224" authorId="0" shapeId="0">
      <text>
        <r>
          <rPr>
            <b/>
            <sz val="9"/>
            <color indexed="81"/>
            <rFont val="Segoe UI"/>
            <family val="2"/>
          </rPr>
          <t>SEMA:</t>
        </r>
        <r>
          <rPr>
            <sz val="9"/>
            <color indexed="81"/>
            <rFont val="Segoe UI"/>
            <family val="2"/>
          </rPr>
          <t xml:space="preserve">
Selecionar a fonte da pesquisa.</t>
        </r>
      </text>
    </comment>
    <comment ref="H224" authorId="0" shapeId="0">
      <text>
        <r>
          <rPr>
            <b/>
            <sz val="9"/>
            <color indexed="81"/>
            <rFont val="Segoe UI"/>
            <family val="2"/>
          </rPr>
          <t>SEMA:</t>
        </r>
        <r>
          <rPr>
            <sz val="9"/>
            <color indexed="81"/>
            <rFont val="Segoe UI"/>
            <family val="2"/>
          </rPr>
          <t xml:space="preserve">
Selecionar a fonte da pesquisa.</t>
        </r>
      </text>
    </comment>
    <comment ref="I224" authorId="0" shapeId="0">
      <text>
        <r>
          <rPr>
            <b/>
            <sz val="9"/>
            <color indexed="81"/>
            <rFont val="Segoe UI"/>
            <family val="2"/>
          </rPr>
          <t>SEMA:</t>
        </r>
        <r>
          <rPr>
            <sz val="9"/>
            <color indexed="81"/>
            <rFont val="Segoe UI"/>
            <family val="2"/>
          </rPr>
          <t xml:space="preserve">
Selecionar a fonte da pesquisa.</t>
        </r>
      </text>
    </comment>
    <comment ref="J224" authorId="0" shapeId="0">
      <text>
        <r>
          <rPr>
            <b/>
            <sz val="9"/>
            <color indexed="81"/>
            <rFont val="Segoe UI"/>
            <family val="2"/>
          </rPr>
          <t>SEMA:</t>
        </r>
        <r>
          <rPr>
            <sz val="9"/>
            <color indexed="81"/>
            <rFont val="Segoe UI"/>
            <family val="2"/>
          </rPr>
          <t xml:space="preserve">
Selecionar a fonte da pesquisa.</t>
        </r>
      </text>
    </comment>
    <comment ref="K224" authorId="0" shapeId="0">
      <text>
        <r>
          <rPr>
            <b/>
            <sz val="9"/>
            <color indexed="81"/>
            <rFont val="Segoe UI"/>
            <family val="2"/>
          </rPr>
          <t>SEMA:</t>
        </r>
        <r>
          <rPr>
            <sz val="9"/>
            <color indexed="81"/>
            <rFont val="Segoe UI"/>
            <family val="2"/>
          </rPr>
          <t xml:space="preserve">
Selecionar a fonte da pesquisa.</t>
        </r>
      </text>
    </comment>
    <comment ref="L224" authorId="0" shapeId="0">
      <text>
        <r>
          <rPr>
            <b/>
            <sz val="9"/>
            <color indexed="81"/>
            <rFont val="Segoe UI"/>
            <family val="2"/>
          </rPr>
          <t>SEMA:</t>
        </r>
        <r>
          <rPr>
            <sz val="9"/>
            <color indexed="81"/>
            <rFont val="Segoe UI"/>
            <family val="2"/>
          </rPr>
          <t xml:space="preserve">
Selecionar a fonte da pesquisa.</t>
        </r>
      </text>
    </comment>
    <comment ref="M224" authorId="0" shapeId="0">
      <text>
        <r>
          <rPr>
            <b/>
            <sz val="9"/>
            <color indexed="81"/>
            <rFont val="Segoe UI"/>
            <family val="2"/>
          </rPr>
          <t>SEMA:</t>
        </r>
        <r>
          <rPr>
            <sz val="9"/>
            <color indexed="81"/>
            <rFont val="Segoe UI"/>
            <family val="2"/>
          </rPr>
          <t xml:space="preserve">
Selecionar a fonte da pesquisa.</t>
        </r>
      </text>
    </comment>
    <comment ref="N224" authorId="0" shapeId="0">
      <text>
        <r>
          <rPr>
            <b/>
            <sz val="9"/>
            <color indexed="81"/>
            <rFont val="Segoe UI"/>
            <family val="2"/>
          </rPr>
          <t>SEMA:</t>
        </r>
        <r>
          <rPr>
            <sz val="9"/>
            <color indexed="81"/>
            <rFont val="Segoe UI"/>
            <family val="2"/>
          </rPr>
          <t xml:space="preserve">
Selecionar a fonte da pesquisa.</t>
        </r>
      </text>
    </comment>
    <comment ref="O224" authorId="0" shapeId="0">
      <text>
        <r>
          <rPr>
            <b/>
            <sz val="9"/>
            <color indexed="81"/>
            <rFont val="Segoe UI"/>
            <family val="2"/>
          </rPr>
          <t>SEMA:</t>
        </r>
        <r>
          <rPr>
            <sz val="9"/>
            <color indexed="81"/>
            <rFont val="Segoe UI"/>
            <family val="2"/>
          </rPr>
          <t xml:space="preserve">
Selecionar a fonte da pesquisa.</t>
        </r>
      </text>
    </comment>
    <comment ref="F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28" authorId="0" shapeId="0">
      <text>
        <r>
          <rPr>
            <b/>
            <sz val="9"/>
            <color indexed="81"/>
            <rFont val="Segoe UI"/>
            <family val="2"/>
          </rPr>
          <t>SEMA:</t>
        </r>
        <r>
          <rPr>
            <sz val="9"/>
            <color indexed="81"/>
            <rFont val="Segoe UI"/>
            <family val="2"/>
          </rPr>
          <t xml:space="preserve">
Selecionar a fonte da pesquisa.</t>
        </r>
      </text>
    </comment>
    <comment ref="G228" authorId="0" shapeId="0">
      <text>
        <r>
          <rPr>
            <b/>
            <sz val="9"/>
            <color indexed="81"/>
            <rFont val="Segoe UI"/>
            <family val="2"/>
          </rPr>
          <t>SEMA:</t>
        </r>
        <r>
          <rPr>
            <sz val="9"/>
            <color indexed="81"/>
            <rFont val="Segoe UI"/>
            <family val="2"/>
          </rPr>
          <t xml:space="preserve">
Selecionar a fonte da pesquisa.</t>
        </r>
      </text>
    </comment>
    <comment ref="H228" authorId="0" shapeId="0">
      <text>
        <r>
          <rPr>
            <b/>
            <sz val="9"/>
            <color indexed="81"/>
            <rFont val="Segoe UI"/>
            <family val="2"/>
          </rPr>
          <t>SEMA:</t>
        </r>
        <r>
          <rPr>
            <sz val="9"/>
            <color indexed="81"/>
            <rFont val="Segoe UI"/>
            <family val="2"/>
          </rPr>
          <t xml:space="preserve">
Selecionar a fonte da pesquisa.</t>
        </r>
      </text>
    </comment>
    <comment ref="I228" authorId="0" shapeId="0">
      <text>
        <r>
          <rPr>
            <b/>
            <sz val="9"/>
            <color indexed="81"/>
            <rFont val="Segoe UI"/>
            <family val="2"/>
          </rPr>
          <t>SEMA:</t>
        </r>
        <r>
          <rPr>
            <sz val="9"/>
            <color indexed="81"/>
            <rFont val="Segoe UI"/>
            <family val="2"/>
          </rPr>
          <t xml:space="preserve">
Selecionar a fonte da pesquisa.</t>
        </r>
      </text>
    </comment>
    <comment ref="J228" authorId="0" shapeId="0">
      <text>
        <r>
          <rPr>
            <b/>
            <sz val="9"/>
            <color indexed="81"/>
            <rFont val="Segoe UI"/>
            <family val="2"/>
          </rPr>
          <t>SEMA:</t>
        </r>
        <r>
          <rPr>
            <sz val="9"/>
            <color indexed="81"/>
            <rFont val="Segoe UI"/>
            <family val="2"/>
          </rPr>
          <t xml:space="preserve">
Selecionar a fonte da pesquisa.</t>
        </r>
      </text>
    </comment>
    <comment ref="K228" authorId="0" shapeId="0">
      <text>
        <r>
          <rPr>
            <b/>
            <sz val="9"/>
            <color indexed="81"/>
            <rFont val="Segoe UI"/>
            <family val="2"/>
          </rPr>
          <t>SEMA:</t>
        </r>
        <r>
          <rPr>
            <sz val="9"/>
            <color indexed="81"/>
            <rFont val="Segoe UI"/>
            <family val="2"/>
          </rPr>
          <t xml:space="preserve">
Selecionar a fonte da pesquisa.</t>
        </r>
      </text>
    </comment>
    <comment ref="L228" authorId="0" shapeId="0">
      <text>
        <r>
          <rPr>
            <b/>
            <sz val="9"/>
            <color indexed="81"/>
            <rFont val="Segoe UI"/>
            <family val="2"/>
          </rPr>
          <t>SEMA:</t>
        </r>
        <r>
          <rPr>
            <sz val="9"/>
            <color indexed="81"/>
            <rFont val="Segoe UI"/>
            <family val="2"/>
          </rPr>
          <t xml:space="preserve">
Selecionar a fonte da pesquisa.</t>
        </r>
      </text>
    </comment>
    <comment ref="M228" authorId="0" shapeId="0">
      <text>
        <r>
          <rPr>
            <b/>
            <sz val="9"/>
            <color indexed="81"/>
            <rFont val="Segoe UI"/>
            <family val="2"/>
          </rPr>
          <t>SEMA:</t>
        </r>
        <r>
          <rPr>
            <sz val="9"/>
            <color indexed="81"/>
            <rFont val="Segoe UI"/>
            <family val="2"/>
          </rPr>
          <t xml:space="preserve">
Selecionar a fonte da pesquisa.</t>
        </r>
      </text>
    </comment>
    <comment ref="N228" authorId="0" shapeId="0">
      <text>
        <r>
          <rPr>
            <b/>
            <sz val="9"/>
            <color indexed="81"/>
            <rFont val="Segoe UI"/>
            <family val="2"/>
          </rPr>
          <t>SEMA:</t>
        </r>
        <r>
          <rPr>
            <sz val="9"/>
            <color indexed="81"/>
            <rFont val="Segoe UI"/>
            <family val="2"/>
          </rPr>
          <t xml:space="preserve">
Selecionar a fonte da pesquisa.</t>
        </r>
      </text>
    </comment>
    <comment ref="O228" authorId="0" shapeId="0">
      <text>
        <r>
          <rPr>
            <b/>
            <sz val="9"/>
            <color indexed="81"/>
            <rFont val="Segoe UI"/>
            <family val="2"/>
          </rPr>
          <t>SEMA:</t>
        </r>
        <r>
          <rPr>
            <sz val="9"/>
            <color indexed="81"/>
            <rFont val="Segoe UI"/>
            <family val="2"/>
          </rPr>
          <t xml:space="preserve">
Selecionar a fonte da pesquisa.</t>
        </r>
      </text>
    </comment>
    <comment ref="F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32" authorId="0" shapeId="0">
      <text>
        <r>
          <rPr>
            <b/>
            <sz val="9"/>
            <color indexed="81"/>
            <rFont val="Segoe UI"/>
            <family val="2"/>
          </rPr>
          <t>SEMA:</t>
        </r>
        <r>
          <rPr>
            <sz val="9"/>
            <color indexed="81"/>
            <rFont val="Segoe UI"/>
            <family val="2"/>
          </rPr>
          <t xml:space="preserve">
Selecionar a fonte da pesquisa.</t>
        </r>
      </text>
    </comment>
    <comment ref="G232" authorId="0" shapeId="0">
      <text>
        <r>
          <rPr>
            <b/>
            <sz val="9"/>
            <color indexed="81"/>
            <rFont val="Segoe UI"/>
            <family val="2"/>
          </rPr>
          <t>SEMA:</t>
        </r>
        <r>
          <rPr>
            <sz val="9"/>
            <color indexed="81"/>
            <rFont val="Segoe UI"/>
            <family val="2"/>
          </rPr>
          <t xml:space="preserve">
Selecionar a fonte da pesquisa.</t>
        </r>
      </text>
    </comment>
    <comment ref="H232" authorId="0" shapeId="0">
      <text>
        <r>
          <rPr>
            <b/>
            <sz val="9"/>
            <color indexed="81"/>
            <rFont val="Segoe UI"/>
            <family val="2"/>
          </rPr>
          <t>SEMA:</t>
        </r>
        <r>
          <rPr>
            <sz val="9"/>
            <color indexed="81"/>
            <rFont val="Segoe UI"/>
            <family val="2"/>
          </rPr>
          <t xml:space="preserve">
Selecionar a fonte da pesquisa.</t>
        </r>
      </text>
    </comment>
    <comment ref="I232" authorId="0" shapeId="0">
      <text>
        <r>
          <rPr>
            <b/>
            <sz val="9"/>
            <color indexed="81"/>
            <rFont val="Segoe UI"/>
            <family val="2"/>
          </rPr>
          <t>SEMA:</t>
        </r>
        <r>
          <rPr>
            <sz val="9"/>
            <color indexed="81"/>
            <rFont val="Segoe UI"/>
            <family val="2"/>
          </rPr>
          <t xml:space="preserve">
Selecionar a fonte da pesquisa.</t>
        </r>
      </text>
    </comment>
    <comment ref="J232" authorId="0" shapeId="0">
      <text>
        <r>
          <rPr>
            <b/>
            <sz val="9"/>
            <color indexed="81"/>
            <rFont val="Segoe UI"/>
            <family val="2"/>
          </rPr>
          <t>SEMA:</t>
        </r>
        <r>
          <rPr>
            <sz val="9"/>
            <color indexed="81"/>
            <rFont val="Segoe UI"/>
            <family val="2"/>
          </rPr>
          <t xml:space="preserve">
Selecionar a fonte da pesquisa.</t>
        </r>
      </text>
    </comment>
    <comment ref="K232" authorId="0" shapeId="0">
      <text>
        <r>
          <rPr>
            <b/>
            <sz val="9"/>
            <color indexed="81"/>
            <rFont val="Segoe UI"/>
            <family val="2"/>
          </rPr>
          <t>SEMA:</t>
        </r>
        <r>
          <rPr>
            <sz val="9"/>
            <color indexed="81"/>
            <rFont val="Segoe UI"/>
            <family val="2"/>
          </rPr>
          <t xml:space="preserve">
Selecionar a fonte da pesquisa.</t>
        </r>
      </text>
    </comment>
    <comment ref="L232" authorId="0" shapeId="0">
      <text>
        <r>
          <rPr>
            <b/>
            <sz val="9"/>
            <color indexed="81"/>
            <rFont val="Segoe UI"/>
            <family val="2"/>
          </rPr>
          <t>SEMA:</t>
        </r>
        <r>
          <rPr>
            <sz val="9"/>
            <color indexed="81"/>
            <rFont val="Segoe UI"/>
            <family val="2"/>
          </rPr>
          <t xml:space="preserve">
Selecionar a fonte da pesquisa.</t>
        </r>
      </text>
    </comment>
    <comment ref="M232" authorId="0" shapeId="0">
      <text>
        <r>
          <rPr>
            <b/>
            <sz val="9"/>
            <color indexed="81"/>
            <rFont val="Segoe UI"/>
            <family val="2"/>
          </rPr>
          <t>SEMA:</t>
        </r>
        <r>
          <rPr>
            <sz val="9"/>
            <color indexed="81"/>
            <rFont val="Segoe UI"/>
            <family val="2"/>
          </rPr>
          <t xml:space="preserve">
Selecionar a fonte da pesquisa.</t>
        </r>
      </text>
    </comment>
    <comment ref="N232" authorId="0" shapeId="0">
      <text>
        <r>
          <rPr>
            <b/>
            <sz val="9"/>
            <color indexed="81"/>
            <rFont val="Segoe UI"/>
            <family val="2"/>
          </rPr>
          <t>SEMA:</t>
        </r>
        <r>
          <rPr>
            <sz val="9"/>
            <color indexed="81"/>
            <rFont val="Segoe UI"/>
            <family val="2"/>
          </rPr>
          <t xml:space="preserve">
Selecionar a fonte da pesquisa.</t>
        </r>
      </text>
    </comment>
    <comment ref="O232" authorId="0" shapeId="0">
      <text>
        <r>
          <rPr>
            <b/>
            <sz val="9"/>
            <color indexed="81"/>
            <rFont val="Segoe UI"/>
            <family val="2"/>
          </rPr>
          <t>SEMA:</t>
        </r>
        <r>
          <rPr>
            <sz val="9"/>
            <color indexed="81"/>
            <rFont val="Segoe UI"/>
            <family val="2"/>
          </rPr>
          <t xml:space="preserve">
Selecionar a fonte da pesquisa.</t>
        </r>
      </text>
    </comment>
    <comment ref="F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36" authorId="0" shapeId="0">
      <text>
        <r>
          <rPr>
            <b/>
            <sz val="9"/>
            <color indexed="81"/>
            <rFont val="Segoe UI"/>
            <family val="2"/>
          </rPr>
          <t>SEMA:</t>
        </r>
        <r>
          <rPr>
            <sz val="9"/>
            <color indexed="81"/>
            <rFont val="Segoe UI"/>
            <family val="2"/>
          </rPr>
          <t xml:space="preserve">
Selecionar a fonte da pesquisa.</t>
        </r>
      </text>
    </comment>
    <comment ref="G236" authorId="0" shapeId="0">
      <text>
        <r>
          <rPr>
            <b/>
            <sz val="9"/>
            <color indexed="81"/>
            <rFont val="Segoe UI"/>
            <family val="2"/>
          </rPr>
          <t>SEMA:</t>
        </r>
        <r>
          <rPr>
            <sz val="9"/>
            <color indexed="81"/>
            <rFont val="Segoe UI"/>
            <family val="2"/>
          </rPr>
          <t xml:space="preserve">
Selecionar a fonte da pesquisa.</t>
        </r>
      </text>
    </comment>
    <comment ref="H236" authorId="0" shapeId="0">
      <text>
        <r>
          <rPr>
            <b/>
            <sz val="9"/>
            <color indexed="81"/>
            <rFont val="Segoe UI"/>
            <family val="2"/>
          </rPr>
          <t>SEMA:</t>
        </r>
        <r>
          <rPr>
            <sz val="9"/>
            <color indexed="81"/>
            <rFont val="Segoe UI"/>
            <family val="2"/>
          </rPr>
          <t xml:space="preserve">
Selecionar a fonte da pesquisa.</t>
        </r>
      </text>
    </comment>
    <comment ref="I236" authorId="0" shapeId="0">
      <text>
        <r>
          <rPr>
            <b/>
            <sz val="9"/>
            <color indexed="81"/>
            <rFont val="Segoe UI"/>
            <family val="2"/>
          </rPr>
          <t>SEMA:</t>
        </r>
        <r>
          <rPr>
            <sz val="9"/>
            <color indexed="81"/>
            <rFont val="Segoe UI"/>
            <family val="2"/>
          </rPr>
          <t xml:space="preserve">
Selecionar a fonte da pesquisa.</t>
        </r>
      </text>
    </comment>
    <comment ref="J236" authorId="0" shapeId="0">
      <text>
        <r>
          <rPr>
            <b/>
            <sz val="9"/>
            <color indexed="81"/>
            <rFont val="Segoe UI"/>
            <family val="2"/>
          </rPr>
          <t>SEMA:</t>
        </r>
        <r>
          <rPr>
            <sz val="9"/>
            <color indexed="81"/>
            <rFont val="Segoe UI"/>
            <family val="2"/>
          </rPr>
          <t xml:space="preserve">
Selecionar a fonte da pesquisa.</t>
        </r>
      </text>
    </comment>
    <comment ref="K236" authorId="0" shapeId="0">
      <text>
        <r>
          <rPr>
            <b/>
            <sz val="9"/>
            <color indexed="81"/>
            <rFont val="Segoe UI"/>
            <family val="2"/>
          </rPr>
          <t>SEMA:</t>
        </r>
        <r>
          <rPr>
            <sz val="9"/>
            <color indexed="81"/>
            <rFont val="Segoe UI"/>
            <family val="2"/>
          </rPr>
          <t xml:space="preserve">
Selecionar a fonte da pesquisa.</t>
        </r>
      </text>
    </comment>
    <comment ref="L236" authorId="0" shapeId="0">
      <text>
        <r>
          <rPr>
            <b/>
            <sz val="9"/>
            <color indexed="81"/>
            <rFont val="Segoe UI"/>
            <family val="2"/>
          </rPr>
          <t>SEMA:</t>
        </r>
        <r>
          <rPr>
            <sz val="9"/>
            <color indexed="81"/>
            <rFont val="Segoe UI"/>
            <family val="2"/>
          </rPr>
          <t xml:space="preserve">
Selecionar a fonte da pesquisa.</t>
        </r>
      </text>
    </comment>
    <comment ref="M236" authorId="0" shapeId="0">
      <text>
        <r>
          <rPr>
            <b/>
            <sz val="9"/>
            <color indexed="81"/>
            <rFont val="Segoe UI"/>
            <family val="2"/>
          </rPr>
          <t>SEMA:</t>
        </r>
        <r>
          <rPr>
            <sz val="9"/>
            <color indexed="81"/>
            <rFont val="Segoe UI"/>
            <family val="2"/>
          </rPr>
          <t xml:space="preserve">
Selecionar a fonte da pesquisa.</t>
        </r>
      </text>
    </comment>
    <comment ref="N236" authorId="0" shapeId="0">
      <text>
        <r>
          <rPr>
            <b/>
            <sz val="9"/>
            <color indexed="81"/>
            <rFont val="Segoe UI"/>
            <family val="2"/>
          </rPr>
          <t>SEMA:</t>
        </r>
        <r>
          <rPr>
            <sz val="9"/>
            <color indexed="81"/>
            <rFont val="Segoe UI"/>
            <family val="2"/>
          </rPr>
          <t xml:space="preserve">
Selecionar a fonte da pesquisa.</t>
        </r>
      </text>
    </comment>
    <comment ref="O236" authorId="0" shapeId="0">
      <text>
        <r>
          <rPr>
            <b/>
            <sz val="9"/>
            <color indexed="81"/>
            <rFont val="Segoe UI"/>
            <family val="2"/>
          </rPr>
          <t>SEMA:</t>
        </r>
        <r>
          <rPr>
            <sz val="9"/>
            <color indexed="81"/>
            <rFont val="Segoe UI"/>
            <family val="2"/>
          </rPr>
          <t xml:space="preserve">
Selecionar a fonte da pesquisa.</t>
        </r>
      </text>
    </comment>
    <comment ref="F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40" authorId="0" shapeId="0">
      <text>
        <r>
          <rPr>
            <b/>
            <sz val="9"/>
            <color indexed="81"/>
            <rFont val="Segoe UI"/>
            <family val="2"/>
          </rPr>
          <t>SEMA:</t>
        </r>
        <r>
          <rPr>
            <sz val="9"/>
            <color indexed="81"/>
            <rFont val="Segoe UI"/>
            <family val="2"/>
          </rPr>
          <t xml:space="preserve">
Selecionar a fonte da pesquisa.</t>
        </r>
      </text>
    </comment>
    <comment ref="G240" authorId="0" shapeId="0">
      <text>
        <r>
          <rPr>
            <b/>
            <sz val="9"/>
            <color indexed="81"/>
            <rFont val="Segoe UI"/>
            <family val="2"/>
          </rPr>
          <t>SEMA:</t>
        </r>
        <r>
          <rPr>
            <sz val="9"/>
            <color indexed="81"/>
            <rFont val="Segoe UI"/>
            <family val="2"/>
          </rPr>
          <t xml:space="preserve">
Selecionar a fonte da pesquisa.</t>
        </r>
      </text>
    </comment>
    <comment ref="H240" authorId="0" shapeId="0">
      <text>
        <r>
          <rPr>
            <b/>
            <sz val="9"/>
            <color indexed="81"/>
            <rFont val="Segoe UI"/>
            <family val="2"/>
          </rPr>
          <t>SEMA:</t>
        </r>
        <r>
          <rPr>
            <sz val="9"/>
            <color indexed="81"/>
            <rFont val="Segoe UI"/>
            <family val="2"/>
          </rPr>
          <t xml:space="preserve">
Selecionar a fonte da pesquisa.</t>
        </r>
      </text>
    </comment>
    <comment ref="I240" authorId="0" shapeId="0">
      <text>
        <r>
          <rPr>
            <b/>
            <sz val="9"/>
            <color indexed="81"/>
            <rFont val="Segoe UI"/>
            <family val="2"/>
          </rPr>
          <t>SEMA:</t>
        </r>
        <r>
          <rPr>
            <sz val="9"/>
            <color indexed="81"/>
            <rFont val="Segoe UI"/>
            <family val="2"/>
          </rPr>
          <t xml:space="preserve">
Selecionar a fonte da pesquisa.</t>
        </r>
      </text>
    </comment>
    <comment ref="J240" authorId="0" shapeId="0">
      <text>
        <r>
          <rPr>
            <b/>
            <sz val="9"/>
            <color indexed="81"/>
            <rFont val="Segoe UI"/>
            <family val="2"/>
          </rPr>
          <t>SEMA:</t>
        </r>
        <r>
          <rPr>
            <sz val="9"/>
            <color indexed="81"/>
            <rFont val="Segoe UI"/>
            <family val="2"/>
          </rPr>
          <t xml:space="preserve">
Selecionar a fonte da pesquisa.</t>
        </r>
      </text>
    </comment>
    <comment ref="K240" authorId="0" shapeId="0">
      <text>
        <r>
          <rPr>
            <b/>
            <sz val="9"/>
            <color indexed="81"/>
            <rFont val="Segoe UI"/>
            <family val="2"/>
          </rPr>
          <t>SEMA:</t>
        </r>
        <r>
          <rPr>
            <sz val="9"/>
            <color indexed="81"/>
            <rFont val="Segoe UI"/>
            <family val="2"/>
          </rPr>
          <t xml:space="preserve">
Selecionar a fonte da pesquisa.</t>
        </r>
      </text>
    </comment>
    <comment ref="L240" authorId="0" shapeId="0">
      <text>
        <r>
          <rPr>
            <b/>
            <sz val="9"/>
            <color indexed="81"/>
            <rFont val="Segoe UI"/>
            <family val="2"/>
          </rPr>
          <t>SEMA:</t>
        </r>
        <r>
          <rPr>
            <sz val="9"/>
            <color indexed="81"/>
            <rFont val="Segoe UI"/>
            <family val="2"/>
          </rPr>
          <t xml:space="preserve">
Selecionar a fonte da pesquisa.</t>
        </r>
      </text>
    </comment>
    <comment ref="M240" authorId="0" shapeId="0">
      <text>
        <r>
          <rPr>
            <b/>
            <sz val="9"/>
            <color indexed="81"/>
            <rFont val="Segoe UI"/>
            <family val="2"/>
          </rPr>
          <t>SEMA:</t>
        </r>
        <r>
          <rPr>
            <sz val="9"/>
            <color indexed="81"/>
            <rFont val="Segoe UI"/>
            <family val="2"/>
          </rPr>
          <t xml:space="preserve">
Selecionar a fonte da pesquisa.</t>
        </r>
      </text>
    </comment>
    <comment ref="N240" authorId="0" shapeId="0">
      <text>
        <r>
          <rPr>
            <b/>
            <sz val="9"/>
            <color indexed="81"/>
            <rFont val="Segoe UI"/>
            <family val="2"/>
          </rPr>
          <t>SEMA:</t>
        </r>
        <r>
          <rPr>
            <sz val="9"/>
            <color indexed="81"/>
            <rFont val="Segoe UI"/>
            <family val="2"/>
          </rPr>
          <t xml:space="preserve">
Selecionar a fonte da pesquisa.</t>
        </r>
      </text>
    </comment>
    <comment ref="O240" authorId="0" shapeId="0">
      <text>
        <r>
          <rPr>
            <b/>
            <sz val="9"/>
            <color indexed="81"/>
            <rFont val="Segoe UI"/>
            <family val="2"/>
          </rPr>
          <t>SEMA:</t>
        </r>
        <r>
          <rPr>
            <sz val="9"/>
            <color indexed="81"/>
            <rFont val="Segoe UI"/>
            <family val="2"/>
          </rPr>
          <t xml:space="preserve">
Selecionar a fonte da pesquisa.</t>
        </r>
      </text>
    </comment>
    <comment ref="F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44" authorId="0" shapeId="0">
      <text>
        <r>
          <rPr>
            <b/>
            <sz val="9"/>
            <color indexed="81"/>
            <rFont val="Segoe UI"/>
            <family val="2"/>
          </rPr>
          <t>SEMA:</t>
        </r>
        <r>
          <rPr>
            <sz val="9"/>
            <color indexed="81"/>
            <rFont val="Segoe UI"/>
            <family val="2"/>
          </rPr>
          <t xml:space="preserve">
Selecionar a fonte da pesquisa.</t>
        </r>
      </text>
    </comment>
    <comment ref="G244" authorId="0" shapeId="0">
      <text>
        <r>
          <rPr>
            <b/>
            <sz val="9"/>
            <color indexed="81"/>
            <rFont val="Segoe UI"/>
            <family val="2"/>
          </rPr>
          <t>SEMA:</t>
        </r>
        <r>
          <rPr>
            <sz val="9"/>
            <color indexed="81"/>
            <rFont val="Segoe UI"/>
            <family val="2"/>
          </rPr>
          <t xml:space="preserve">
Selecionar a fonte da pesquisa.</t>
        </r>
      </text>
    </comment>
    <comment ref="H244" authorId="0" shapeId="0">
      <text>
        <r>
          <rPr>
            <b/>
            <sz val="9"/>
            <color indexed="81"/>
            <rFont val="Segoe UI"/>
            <family val="2"/>
          </rPr>
          <t>SEMA:</t>
        </r>
        <r>
          <rPr>
            <sz val="9"/>
            <color indexed="81"/>
            <rFont val="Segoe UI"/>
            <family val="2"/>
          </rPr>
          <t xml:space="preserve">
Selecionar a fonte da pesquisa.</t>
        </r>
      </text>
    </comment>
    <comment ref="I244" authorId="0" shapeId="0">
      <text>
        <r>
          <rPr>
            <b/>
            <sz val="9"/>
            <color indexed="81"/>
            <rFont val="Segoe UI"/>
            <family val="2"/>
          </rPr>
          <t>SEMA:</t>
        </r>
        <r>
          <rPr>
            <sz val="9"/>
            <color indexed="81"/>
            <rFont val="Segoe UI"/>
            <family val="2"/>
          </rPr>
          <t xml:space="preserve">
Selecionar a fonte da pesquisa.</t>
        </r>
      </text>
    </comment>
    <comment ref="J244" authorId="0" shapeId="0">
      <text>
        <r>
          <rPr>
            <b/>
            <sz val="9"/>
            <color indexed="81"/>
            <rFont val="Segoe UI"/>
            <family val="2"/>
          </rPr>
          <t>SEMA:</t>
        </r>
        <r>
          <rPr>
            <sz val="9"/>
            <color indexed="81"/>
            <rFont val="Segoe UI"/>
            <family val="2"/>
          </rPr>
          <t xml:space="preserve">
Selecionar a fonte da pesquisa.</t>
        </r>
      </text>
    </comment>
    <comment ref="K244" authorId="0" shapeId="0">
      <text>
        <r>
          <rPr>
            <b/>
            <sz val="9"/>
            <color indexed="81"/>
            <rFont val="Segoe UI"/>
            <family val="2"/>
          </rPr>
          <t>SEMA:</t>
        </r>
        <r>
          <rPr>
            <sz val="9"/>
            <color indexed="81"/>
            <rFont val="Segoe UI"/>
            <family val="2"/>
          </rPr>
          <t xml:space="preserve">
Selecionar a fonte da pesquisa.</t>
        </r>
      </text>
    </comment>
    <comment ref="L244" authorId="0" shapeId="0">
      <text>
        <r>
          <rPr>
            <b/>
            <sz val="9"/>
            <color indexed="81"/>
            <rFont val="Segoe UI"/>
            <family val="2"/>
          </rPr>
          <t>SEMA:</t>
        </r>
        <r>
          <rPr>
            <sz val="9"/>
            <color indexed="81"/>
            <rFont val="Segoe UI"/>
            <family val="2"/>
          </rPr>
          <t xml:space="preserve">
Selecionar a fonte da pesquisa.</t>
        </r>
      </text>
    </comment>
    <comment ref="M244" authorId="0" shapeId="0">
      <text>
        <r>
          <rPr>
            <b/>
            <sz val="9"/>
            <color indexed="81"/>
            <rFont val="Segoe UI"/>
            <family val="2"/>
          </rPr>
          <t>SEMA:</t>
        </r>
        <r>
          <rPr>
            <sz val="9"/>
            <color indexed="81"/>
            <rFont val="Segoe UI"/>
            <family val="2"/>
          </rPr>
          <t xml:space="preserve">
Selecionar a fonte da pesquisa.</t>
        </r>
      </text>
    </comment>
    <comment ref="N244" authorId="0" shapeId="0">
      <text>
        <r>
          <rPr>
            <b/>
            <sz val="9"/>
            <color indexed="81"/>
            <rFont val="Segoe UI"/>
            <family val="2"/>
          </rPr>
          <t>SEMA:</t>
        </r>
        <r>
          <rPr>
            <sz val="9"/>
            <color indexed="81"/>
            <rFont val="Segoe UI"/>
            <family val="2"/>
          </rPr>
          <t xml:space="preserve">
Selecionar a fonte da pesquisa.</t>
        </r>
      </text>
    </comment>
    <comment ref="O244" authorId="0" shapeId="0">
      <text>
        <r>
          <rPr>
            <b/>
            <sz val="9"/>
            <color indexed="81"/>
            <rFont val="Segoe UI"/>
            <family val="2"/>
          </rPr>
          <t>SEMA:</t>
        </r>
        <r>
          <rPr>
            <sz val="9"/>
            <color indexed="81"/>
            <rFont val="Segoe UI"/>
            <family val="2"/>
          </rPr>
          <t xml:space="preserve">
Selecionar a fonte da pesquisa.</t>
        </r>
      </text>
    </comment>
    <comment ref="F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48" authorId="0" shapeId="0">
      <text>
        <r>
          <rPr>
            <b/>
            <sz val="9"/>
            <color indexed="81"/>
            <rFont val="Segoe UI"/>
            <family val="2"/>
          </rPr>
          <t>SEMA:</t>
        </r>
        <r>
          <rPr>
            <sz val="9"/>
            <color indexed="81"/>
            <rFont val="Segoe UI"/>
            <family val="2"/>
          </rPr>
          <t xml:space="preserve">
Selecionar a fonte da pesquisa.</t>
        </r>
      </text>
    </comment>
    <comment ref="G248" authorId="0" shapeId="0">
      <text>
        <r>
          <rPr>
            <b/>
            <sz val="9"/>
            <color indexed="81"/>
            <rFont val="Segoe UI"/>
            <family val="2"/>
          </rPr>
          <t>SEMA:</t>
        </r>
        <r>
          <rPr>
            <sz val="9"/>
            <color indexed="81"/>
            <rFont val="Segoe UI"/>
            <family val="2"/>
          </rPr>
          <t xml:space="preserve">
Selecionar a fonte da pesquisa.</t>
        </r>
      </text>
    </comment>
    <comment ref="H248" authorId="0" shapeId="0">
      <text>
        <r>
          <rPr>
            <b/>
            <sz val="9"/>
            <color indexed="81"/>
            <rFont val="Segoe UI"/>
            <family val="2"/>
          </rPr>
          <t>SEMA:</t>
        </r>
        <r>
          <rPr>
            <sz val="9"/>
            <color indexed="81"/>
            <rFont val="Segoe UI"/>
            <family val="2"/>
          </rPr>
          <t xml:space="preserve">
Selecionar a fonte da pesquisa.</t>
        </r>
      </text>
    </comment>
    <comment ref="I248" authorId="0" shapeId="0">
      <text>
        <r>
          <rPr>
            <b/>
            <sz val="9"/>
            <color indexed="81"/>
            <rFont val="Segoe UI"/>
            <family val="2"/>
          </rPr>
          <t>SEMA:</t>
        </r>
        <r>
          <rPr>
            <sz val="9"/>
            <color indexed="81"/>
            <rFont val="Segoe UI"/>
            <family val="2"/>
          </rPr>
          <t xml:space="preserve">
Selecionar a fonte da pesquisa.</t>
        </r>
      </text>
    </comment>
    <comment ref="J248" authorId="0" shapeId="0">
      <text>
        <r>
          <rPr>
            <b/>
            <sz val="9"/>
            <color indexed="81"/>
            <rFont val="Segoe UI"/>
            <family val="2"/>
          </rPr>
          <t>SEMA:</t>
        </r>
        <r>
          <rPr>
            <sz val="9"/>
            <color indexed="81"/>
            <rFont val="Segoe UI"/>
            <family val="2"/>
          </rPr>
          <t xml:space="preserve">
Selecionar a fonte da pesquisa.</t>
        </r>
      </text>
    </comment>
    <comment ref="K248" authorId="0" shapeId="0">
      <text>
        <r>
          <rPr>
            <b/>
            <sz val="9"/>
            <color indexed="81"/>
            <rFont val="Segoe UI"/>
            <family val="2"/>
          </rPr>
          <t>SEMA:</t>
        </r>
        <r>
          <rPr>
            <sz val="9"/>
            <color indexed="81"/>
            <rFont val="Segoe UI"/>
            <family val="2"/>
          </rPr>
          <t xml:space="preserve">
Selecionar a fonte da pesquisa.</t>
        </r>
      </text>
    </comment>
    <comment ref="L248" authorId="0" shapeId="0">
      <text>
        <r>
          <rPr>
            <b/>
            <sz val="9"/>
            <color indexed="81"/>
            <rFont val="Segoe UI"/>
            <family val="2"/>
          </rPr>
          <t>SEMA:</t>
        </r>
        <r>
          <rPr>
            <sz val="9"/>
            <color indexed="81"/>
            <rFont val="Segoe UI"/>
            <family val="2"/>
          </rPr>
          <t xml:space="preserve">
Selecionar a fonte da pesquisa.</t>
        </r>
      </text>
    </comment>
    <comment ref="M248" authorId="0" shapeId="0">
      <text>
        <r>
          <rPr>
            <b/>
            <sz val="9"/>
            <color indexed="81"/>
            <rFont val="Segoe UI"/>
            <family val="2"/>
          </rPr>
          <t>SEMA:</t>
        </r>
        <r>
          <rPr>
            <sz val="9"/>
            <color indexed="81"/>
            <rFont val="Segoe UI"/>
            <family val="2"/>
          </rPr>
          <t xml:space="preserve">
Selecionar a fonte da pesquisa.</t>
        </r>
      </text>
    </comment>
    <comment ref="N248" authorId="0" shapeId="0">
      <text>
        <r>
          <rPr>
            <b/>
            <sz val="9"/>
            <color indexed="81"/>
            <rFont val="Segoe UI"/>
            <family val="2"/>
          </rPr>
          <t>SEMA:</t>
        </r>
        <r>
          <rPr>
            <sz val="9"/>
            <color indexed="81"/>
            <rFont val="Segoe UI"/>
            <family val="2"/>
          </rPr>
          <t xml:space="preserve">
Selecionar a fonte da pesquisa.</t>
        </r>
      </text>
    </comment>
    <comment ref="O248" authorId="0" shapeId="0">
      <text>
        <r>
          <rPr>
            <b/>
            <sz val="9"/>
            <color indexed="81"/>
            <rFont val="Segoe UI"/>
            <family val="2"/>
          </rPr>
          <t>SEMA:</t>
        </r>
        <r>
          <rPr>
            <sz val="9"/>
            <color indexed="81"/>
            <rFont val="Segoe UI"/>
            <family val="2"/>
          </rPr>
          <t xml:space="preserve">
Selecionar a fonte da pesquisa.</t>
        </r>
      </text>
    </comment>
    <comment ref="F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52" authorId="0" shapeId="0">
      <text>
        <r>
          <rPr>
            <b/>
            <sz val="9"/>
            <color indexed="81"/>
            <rFont val="Segoe UI"/>
            <family val="2"/>
          </rPr>
          <t>SEMA:</t>
        </r>
        <r>
          <rPr>
            <sz val="9"/>
            <color indexed="81"/>
            <rFont val="Segoe UI"/>
            <family val="2"/>
          </rPr>
          <t xml:space="preserve">
Selecionar a fonte da pesquisa.</t>
        </r>
      </text>
    </comment>
    <comment ref="G252" authorId="0" shapeId="0">
      <text>
        <r>
          <rPr>
            <b/>
            <sz val="9"/>
            <color indexed="81"/>
            <rFont val="Segoe UI"/>
            <family val="2"/>
          </rPr>
          <t>SEMA:</t>
        </r>
        <r>
          <rPr>
            <sz val="9"/>
            <color indexed="81"/>
            <rFont val="Segoe UI"/>
            <family val="2"/>
          </rPr>
          <t xml:space="preserve">
Selecionar a fonte da pesquisa.</t>
        </r>
      </text>
    </comment>
    <comment ref="H252" authorId="0" shapeId="0">
      <text>
        <r>
          <rPr>
            <b/>
            <sz val="9"/>
            <color indexed="81"/>
            <rFont val="Segoe UI"/>
            <family val="2"/>
          </rPr>
          <t>SEMA:</t>
        </r>
        <r>
          <rPr>
            <sz val="9"/>
            <color indexed="81"/>
            <rFont val="Segoe UI"/>
            <family val="2"/>
          </rPr>
          <t xml:space="preserve">
Selecionar a fonte da pesquisa.</t>
        </r>
      </text>
    </comment>
    <comment ref="I252" authorId="0" shapeId="0">
      <text>
        <r>
          <rPr>
            <b/>
            <sz val="9"/>
            <color indexed="81"/>
            <rFont val="Segoe UI"/>
            <family val="2"/>
          </rPr>
          <t>SEMA:</t>
        </r>
        <r>
          <rPr>
            <sz val="9"/>
            <color indexed="81"/>
            <rFont val="Segoe UI"/>
            <family val="2"/>
          </rPr>
          <t xml:space="preserve">
Selecionar a fonte da pesquisa.</t>
        </r>
      </text>
    </comment>
    <comment ref="J252" authorId="0" shapeId="0">
      <text>
        <r>
          <rPr>
            <b/>
            <sz val="9"/>
            <color indexed="81"/>
            <rFont val="Segoe UI"/>
            <family val="2"/>
          </rPr>
          <t>SEMA:</t>
        </r>
        <r>
          <rPr>
            <sz val="9"/>
            <color indexed="81"/>
            <rFont val="Segoe UI"/>
            <family val="2"/>
          </rPr>
          <t xml:space="preserve">
Selecionar a fonte da pesquisa.</t>
        </r>
      </text>
    </comment>
    <comment ref="K252" authorId="0" shapeId="0">
      <text>
        <r>
          <rPr>
            <b/>
            <sz val="9"/>
            <color indexed="81"/>
            <rFont val="Segoe UI"/>
            <family val="2"/>
          </rPr>
          <t>SEMA:</t>
        </r>
        <r>
          <rPr>
            <sz val="9"/>
            <color indexed="81"/>
            <rFont val="Segoe UI"/>
            <family val="2"/>
          </rPr>
          <t xml:space="preserve">
Selecionar a fonte da pesquisa.</t>
        </r>
      </text>
    </comment>
    <comment ref="L252" authorId="0" shapeId="0">
      <text>
        <r>
          <rPr>
            <b/>
            <sz val="9"/>
            <color indexed="81"/>
            <rFont val="Segoe UI"/>
            <family val="2"/>
          </rPr>
          <t>SEMA:</t>
        </r>
        <r>
          <rPr>
            <sz val="9"/>
            <color indexed="81"/>
            <rFont val="Segoe UI"/>
            <family val="2"/>
          </rPr>
          <t xml:space="preserve">
Selecionar a fonte da pesquisa.</t>
        </r>
      </text>
    </comment>
    <comment ref="M252" authorId="0" shapeId="0">
      <text>
        <r>
          <rPr>
            <b/>
            <sz val="9"/>
            <color indexed="81"/>
            <rFont val="Segoe UI"/>
            <family val="2"/>
          </rPr>
          <t>SEMA:</t>
        </r>
        <r>
          <rPr>
            <sz val="9"/>
            <color indexed="81"/>
            <rFont val="Segoe UI"/>
            <family val="2"/>
          </rPr>
          <t xml:space="preserve">
Selecionar a fonte da pesquisa.</t>
        </r>
      </text>
    </comment>
    <comment ref="N252" authorId="0" shapeId="0">
      <text>
        <r>
          <rPr>
            <b/>
            <sz val="9"/>
            <color indexed="81"/>
            <rFont val="Segoe UI"/>
            <family val="2"/>
          </rPr>
          <t>SEMA:</t>
        </r>
        <r>
          <rPr>
            <sz val="9"/>
            <color indexed="81"/>
            <rFont val="Segoe UI"/>
            <family val="2"/>
          </rPr>
          <t xml:space="preserve">
Selecionar a fonte da pesquisa.</t>
        </r>
      </text>
    </comment>
    <comment ref="O252" authorId="0" shapeId="0">
      <text>
        <r>
          <rPr>
            <b/>
            <sz val="9"/>
            <color indexed="81"/>
            <rFont val="Segoe UI"/>
            <family val="2"/>
          </rPr>
          <t>SEMA:</t>
        </r>
        <r>
          <rPr>
            <sz val="9"/>
            <color indexed="81"/>
            <rFont val="Segoe UI"/>
            <family val="2"/>
          </rPr>
          <t xml:space="preserve">
Selecionar a fonte da pesquisa.</t>
        </r>
      </text>
    </comment>
    <comment ref="F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56" authorId="0" shapeId="0">
      <text>
        <r>
          <rPr>
            <b/>
            <sz val="9"/>
            <color indexed="81"/>
            <rFont val="Segoe UI"/>
            <family val="2"/>
          </rPr>
          <t>SEMA:</t>
        </r>
        <r>
          <rPr>
            <sz val="9"/>
            <color indexed="81"/>
            <rFont val="Segoe UI"/>
            <family val="2"/>
          </rPr>
          <t xml:space="preserve">
Selecionar a fonte da pesquisa.</t>
        </r>
      </text>
    </comment>
    <comment ref="G256" authorId="0" shapeId="0">
      <text>
        <r>
          <rPr>
            <b/>
            <sz val="9"/>
            <color indexed="81"/>
            <rFont val="Segoe UI"/>
            <family val="2"/>
          </rPr>
          <t>SEMA:</t>
        </r>
        <r>
          <rPr>
            <sz val="9"/>
            <color indexed="81"/>
            <rFont val="Segoe UI"/>
            <family val="2"/>
          </rPr>
          <t xml:space="preserve">
Selecionar a fonte da pesquisa.</t>
        </r>
      </text>
    </comment>
    <comment ref="H256" authorId="0" shapeId="0">
      <text>
        <r>
          <rPr>
            <b/>
            <sz val="9"/>
            <color indexed="81"/>
            <rFont val="Segoe UI"/>
            <family val="2"/>
          </rPr>
          <t>SEMA:</t>
        </r>
        <r>
          <rPr>
            <sz val="9"/>
            <color indexed="81"/>
            <rFont val="Segoe UI"/>
            <family val="2"/>
          </rPr>
          <t xml:space="preserve">
Selecionar a fonte da pesquisa.</t>
        </r>
      </text>
    </comment>
    <comment ref="I256" authorId="0" shapeId="0">
      <text>
        <r>
          <rPr>
            <b/>
            <sz val="9"/>
            <color indexed="81"/>
            <rFont val="Segoe UI"/>
            <family val="2"/>
          </rPr>
          <t>SEMA:</t>
        </r>
        <r>
          <rPr>
            <sz val="9"/>
            <color indexed="81"/>
            <rFont val="Segoe UI"/>
            <family val="2"/>
          </rPr>
          <t xml:space="preserve">
Selecionar a fonte da pesquisa.</t>
        </r>
      </text>
    </comment>
    <comment ref="J256" authorId="0" shapeId="0">
      <text>
        <r>
          <rPr>
            <b/>
            <sz val="9"/>
            <color indexed="81"/>
            <rFont val="Segoe UI"/>
            <family val="2"/>
          </rPr>
          <t>SEMA:</t>
        </r>
        <r>
          <rPr>
            <sz val="9"/>
            <color indexed="81"/>
            <rFont val="Segoe UI"/>
            <family val="2"/>
          </rPr>
          <t xml:space="preserve">
Selecionar a fonte da pesquisa.</t>
        </r>
      </text>
    </comment>
    <comment ref="K256" authorId="0" shapeId="0">
      <text>
        <r>
          <rPr>
            <b/>
            <sz val="9"/>
            <color indexed="81"/>
            <rFont val="Segoe UI"/>
            <family val="2"/>
          </rPr>
          <t>SEMA:</t>
        </r>
        <r>
          <rPr>
            <sz val="9"/>
            <color indexed="81"/>
            <rFont val="Segoe UI"/>
            <family val="2"/>
          </rPr>
          <t xml:space="preserve">
Selecionar a fonte da pesquisa.</t>
        </r>
      </text>
    </comment>
    <comment ref="L256" authorId="0" shapeId="0">
      <text>
        <r>
          <rPr>
            <b/>
            <sz val="9"/>
            <color indexed="81"/>
            <rFont val="Segoe UI"/>
            <family val="2"/>
          </rPr>
          <t>SEMA:</t>
        </r>
        <r>
          <rPr>
            <sz val="9"/>
            <color indexed="81"/>
            <rFont val="Segoe UI"/>
            <family val="2"/>
          </rPr>
          <t xml:space="preserve">
Selecionar a fonte da pesquisa.</t>
        </r>
      </text>
    </comment>
    <comment ref="M256" authorId="0" shapeId="0">
      <text>
        <r>
          <rPr>
            <b/>
            <sz val="9"/>
            <color indexed="81"/>
            <rFont val="Segoe UI"/>
            <family val="2"/>
          </rPr>
          <t>SEMA:</t>
        </r>
        <r>
          <rPr>
            <sz val="9"/>
            <color indexed="81"/>
            <rFont val="Segoe UI"/>
            <family val="2"/>
          </rPr>
          <t xml:space="preserve">
Selecionar a fonte da pesquisa.</t>
        </r>
      </text>
    </comment>
    <comment ref="N256" authorId="0" shapeId="0">
      <text>
        <r>
          <rPr>
            <b/>
            <sz val="9"/>
            <color indexed="81"/>
            <rFont val="Segoe UI"/>
            <family val="2"/>
          </rPr>
          <t>SEMA:</t>
        </r>
        <r>
          <rPr>
            <sz val="9"/>
            <color indexed="81"/>
            <rFont val="Segoe UI"/>
            <family val="2"/>
          </rPr>
          <t xml:space="preserve">
Selecionar a fonte da pesquisa.</t>
        </r>
      </text>
    </comment>
    <comment ref="O256" authorId="0" shapeId="0">
      <text>
        <r>
          <rPr>
            <b/>
            <sz val="9"/>
            <color indexed="81"/>
            <rFont val="Segoe UI"/>
            <family val="2"/>
          </rPr>
          <t>SEMA:</t>
        </r>
        <r>
          <rPr>
            <sz val="9"/>
            <color indexed="81"/>
            <rFont val="Segoe UI"/>
            <family val="2"/>
          </rPr>
          <t xml:space="preserve">
Selecionar a fonte da pesquisa.</t>
        </r>
      </text>
    </comment>
    <comment ref="F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60" authorId="0" shapeId="0">
      <text>
        <r>
          <rPr>
            <b/>
            <sz val="9"/>
            <color indexed="81"/>
            <rFont val="Segoe UI"/>
            <family val="2"/>
          </rPr>
          <t>SEMA:</t>
        </r>
        <r>
          <rPr>
            <sz val="9"/>
            <color indexed="81"/>
            <rFont val="Segoe UI"/>
            <family val="2"/>
          </rPr>
          <t xml:space="preserve">
Selecionar a fonte da pesquisa.</t>
        </r>
      </text>
    </comment>
    <comment ref="G260" authorId="0" shapeId="0">
      <text>
        <r>
          <rPr>
            <b/>
            <sz val="9"/>
            <color indexed="81"/>
            <rFont val="Segoe UI"/>
            <family val="2"/>
          </rPr>
          <t>SEMA:</t>
        </r>
        <r>
          <rPr>
            <sz val="9"/>
            <color indexed="81"/>
            <rFont val="Segoe UI"/>
            <family val="2"/>
          </rPr>
          <t xml:space="preserve">
Selecionar a fonte da pesquisa.</t>
        </r>
      </text>
    </comment>
    <comment ref="H260" authorId="0" shapeId="0">
      <text>
        <r>
          <rPr>
            <b/>
            <sz val="9"/>
            <color indexed="81"/>
            <rFont val="Segoe UI"/>
            <family val="2"/>
          </rPr>
          <t>SEMA:</t>
        </r>
        <r>
          <rPr>
            <sz val="9"/>
            <color indexed="81"/>
            <rFont val="Segoe UI"/>
            <family val="2"/>
          </rPr>
          <t xml:space="preserve">
Selecionar a fonte da pesquisa.</t>
        </r>
      </text>
    </comment>
    <comment ref="I260" authorId="0" shapeId="0">
      <text>
        <r>
          <rPr>
            <b/>
            <sz val="9"/>
            <color indexed="81"/>
            <rFont val="Segoe UI"/>
            <family val="2"/>
          </rPr>
          <t>SEMA:</t>
        </r>
        <r>
          <rPr>
            <sz val="9"/>
            <color indexed="81"/>
            <rFont val="Segoe UI"/>
            <family val="2"/>
          </rPr>
          <t xml:space="preserve">
Selecionar a fonte da pesquisa.</t>
        </r>
      </text>
    </comment>
    <comment ref="J260" authorId="0" shapeId="0">
      <text>
        <r>
          <rPr>
            <b/>
            <sz val="9"/>
            <color indexed="81"/>
            <rFont val="Segoe UI"/>
            <family val="2"/>
          </rPr>
          <t>SEMA:</t>
        </r>
        <r>
          <rPr>
            <sz val="9"/>
            <color indexed="81"/>
            <rFont val="Segoe UI"/>
            <family val="2"/>
          </rPr>
          <t xml:space="preserve">
Selecionar a fonte da pesquisa.</t>
        </r>
      </text>
    </comment>
    <comment ref="K260" authorId="0" shapeId="0">
      <text>
        <r>
          <rPr>
            <b/>
            <sz val="9"/>
            <color indexed="81"/>
            <rFont val="Segoe UI"/>
            <family val="2"/>
          </rPr>
          <t>SEMA:</t>
        </r>
        <r>
          <rPr>
            <sz val="9"/>
            <color indexed="81"/>
            <rFont val="Segoe UI"/>
            <family val="2"/>
          </rPr>
          <t xml:space="preserve">
Selecionar a fonte da pesquisa.</t>
        </r>
      </text>
    </comment>
    <comment ref="L260" authorId="0" shapeId="0">
      <text>
        <r>
          <rPr>
            <b/>
            <sz val="9"/>
            <color indexed="81"/>
            <rFont val="Segoe UI"/>
            <family val="2"/>
          </rPr>
          <t>SEMA:</t>
        </r>
        <r>
          <rPr>
            <sz val="9"/>
            <color indexed="81"/>
            <rFont val="Segoe UI"/>
            <family val="2"/>
          </rPr>
          <t xml:space="preserve">
Selecionar a fonte da pesquisa.</t>
        </r>
      </text>
    </comment>
    <comment ref="M260" authorId="0" shapeId="0">
      <text>
        <r>
          <rPr>
            <b/>
            <sz val="9"/>
            <color indexed="81"/>
            <rFont val="Segoe UI"/>
            <family val="2"/>
          </rPr>
          <t>SEMA:</t>
        </r>
        <r>
          <rPr>
            <sz val="9"/>
            <color indexed="81"/>
            <rFont val="Segoe UI"/>
            <family val="2"/>
          </rPr>
          <t xml:space="preserve">
Selecionar a fonte da pesquisa.</t>
        </r>
      </text>
    </comment>
    <comment ref="N260" authorId="0" shapeId="0">
      <text>
        <r>
          <rPr>
            <b/>
            <sz val="9"/>
            <color indexed="81"/>
            <rFont val="Segoe UI"/>
            <family val="2"/>
          </rPr>
          <t>SEMA:</t>
        </r>
        <r>
          <rPr>
            <sz val="9"/>
            <color indexed="81"/>
            <rFont val="Segoe UI"/>
            <family val="2"/>
          </rPr>
          <t xml:space="preserve">
Selecionar a fonte da pesquisa.</t>
        </r>
      </text>
    </comment>
    <comment ref="O260" authorId="0" shapeId="0">
      <text>
        <r>
          <rPr>
            <b/>
            <sz val="9"/>
            <color indexed="81"/>
            <rFont val="Segoe UI"/>
            <family val="2"/>
          </rPr>
          <t>SEMA:</t>
        </r>
        <r>
          <rPr>
            <sz val="9"/>
            <color indexed="81"/>
            <rFont val="Segoe UI"/>
            <family val="2"/>
          </rPr>
          <t xml:space="preserve">
Selecionar a fonte da pesquisa.</t>
        </r>
      </text>
    </comment>
    <comment ref="F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64" authorId="0" shapeId="0">
      <text>
        <r>
          <rPr>
            <b/>
            <sz val="9"/>
            <color indexed="81"/>
            <rFont val="Segoe UI"/>
            <family val="2"/>
          </rPr>
          <t>SEMA:</t>
        </r>
        <r>
          <rPr>
            <sz val="9"/>
            <color indexed="81"/>
            <rFont val="Segoe UI"/>
            <family val="2"/>
          </rPr>
          <t xml:space="preserve">
Selecionar a fonte da pesquisa.</t>
        </r>
      </text>
    </comment>
    <comment ref="G264" authorId="0" shapeId="0">
      <text>
        <r>
          <rPr>
            <b/>
            <sz val="9"/>
            <color indexed="81"/>
            <rFont val="Segoe UI"/>
            <family val="2"/>
          </rPr>
          <t>SEMA:</t>
        </r>
        <r>
          <rPr>
            <sz val="9"/>
            <color indexed="81"/>
            <rFont val="Segoe UI"/>
            <family val="2"/>
          </rPr>
          <t xml:space="preserve">
Selecionar a fonte da pesquisa.</t>
        </r>
      </text>
    </comment>
    <comment ref="H264" authorId="0" shapeId="0">
      <text>
        <r>
          <rPr>
            <b/>
            <sz val="9"/>
            <color indexed="81"/>
            <rFont val="Segoe UI"/>
            <family val="2"/>
          </rPr>
          <t>SEMA:</t>
        </r>
        <r>
          <rPr>
            <sz val="9"/>
            <color indexed="81"/>
            <rFont val="Segoe UI"/>
            <family val="2"/>
          </rPr>
          <t xml:space="preserve">
Selecionar a fonte da pesquisa.</t>
        </r>
      </text>
    </comment>
    <comment ref="I264" authorId="0" shapeId="0">
      <text>
        <r>
          <rPr>
            <b/>
            <sz val="9"/>
            <color indexed="81"/>
            <rFont val="Segoe UI"/>
            <family val="2"/>
          </rPr>
          <t>SEMA:</t>
        </r>
        <r>
          <rPr>
            <sz val="9"/>
            <color indexed="81"/>
            <rFont val="Segoe UI"/>
            <family val="2"/>
          </rPr>
          <t xml:space="preserve">
Selecionar a fonte da pesquisa.</t>
        </r>
      </text>
    </comment>
    <comment ref="J264" authorId="0" shapeId="0">
      <text>
        <r>
          <rPr>
            <b/>
            <sz val="9"/>
            <color indexed="81"/>
            <rFont val="Segoe UI"/>
            <family val="2"/>
          </rPr>
          <t>SEMA:</t>
        </r>
        <r>
          <rPr>
            <sz val="9"/>
            <color indexed="81"/>
            <rFont val="Segoe UI"/>
            <family val="2"/>
          </rPr>
          <t xml:space="preserve">
Selecionar a fonte da pesquisa.</t>
        </r>
      </text>
    </comment>
    <comment ref="K264" authorId="0" shapeId="0">
      <text>
        <r>
          <rPr>
            <b/>
            <sz val="9"/>
            <color indexed="81"/>
            <rFont val="Segoe UI"/>
            <family val="2"/>
          </rPr>
          <t>SEMA:</t>
        </r>
        <r>
          <rPr>
            <sz val="9"/>
            <color indexed="81"/>
            <rFont val="Segoe UI"/>
            <family val="2"/>
          </rPr>
          <t xml:space="preserve">
Selecionar a fonte da pesquisa.</t>
        </r>
      </text>
    </comment>
    <comment ref="L264" authorId="0" shapeId="0">
      <text>
        <r>
          <rPr>
            <b/>
            <sz val="9"/>
            <color indexed="81"/>
            <rFont val="Segoe UI"/>
            <family val="2"/>
          </rPr>
          <t>SEMA:</t>
        </r>
        <r>
          <rPr>
            <sz val="9"/>
            <color indexed="81"/>
            <rFont val="Segoe UI"/>
            <family val="2"/>
          </rPr>
          <t xml:space="preserve">
Selecionar a fonte da pesquisa.</t>
        </r>
      </text>
    </comment>
    <comment ref="M264" authorId="0" shapeId="0">
      <text>
        <r>
          <rPr>
            <b/>
            <sz val="9"/>
            <color indexed="81"/>
            <rFont val="Segoe UI"/>
            <family val="2"/>
          </rPr>
          <t>SEMA:</t>
        </r>
        <r>
          <rPr>
            <sz val="9"/>
            <color indexed="81"/>
            <rFont val="Segoe UI"/>
            <family val="2"/>
          </rPr>
          <t xml:space="preserve">
Selecionar a fonte da pesquisa.</t>
        </r>
      </text>
    </comment>
    <comment ref="N264" authorId="0" shapeId="0">
      <text>
        <r>
          <rPr>
            <b/>
            <sz val="9"/>
            <color indexed="81"/>
            <rFont val="Segoe UI"/>
            <family val="2"/>
          </rPr>
          <t>SEMA:</t>
        </r>
        <r>
          <rPr>
            <sz val="9"/>
            <color indexed="81"/>
            <rFont val="Segoe UI"/>
            <family val="2"/>
          </rPr>
          <t xml:space="preserve">
Selecionar a fonte da pesquisa.</t>
        </r>
      </text>
    </comment>
    <comment ref="O264" authorId="0" shapeId="0">
      <text>
        <r>
          <rPr>
            <b/>
            <sz val="9"/>
            <color indexed="81"/>
            <rFont val="Segoe UI"/>
            <family val="2"/>
          </rPr>
          <t>SEMA:</t>
        </r>
        <r>
          <rPr>
            <sz val="9"/>
            <color indexed="81"/>
            <rFont val="Segoe UI"/>
            <family val="2"/>
          </rPr>
          <t xml:space="preserve">
Selecionar a fonte da pesquisa.</t>
        </r>
      </text>
    </comment>
    <comment ref="F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68" authorId="0" shapeId="0">
      <text>
        <r>
          <rPr>
            <b/>
            <sz val="9"/>
            <color indexed="81"/>
            <rFont val="Segoe UI"/>
            <family val="2"/>
          </rPr>
          <t>SEMA:</t>
        </r>
        <r>
          <rPr>
            <sz val="9"/>
            <color indexed="81"/>
            <rFont val="Segoe UI"/>
            <family val="2"/>
          </rPr>
          <t xml:space="preserve">
Selecionar a fonte da pesquisa.</t>
        </r>
      </text>
    </comment>
    <comment ref="G268" authorId="0" shapeId="0">
      <text>
        <r>
          <rPr>
            <b/>
            <sz val="9"/>
            <color indexed="81"/>
            <rFont val="Segoe UI"/>
            <family val="2"/>
          </rPr>
          <t>SEMA:</t>
        </r>
        <r>
          <rPr>
            <sz val="9"/>
            <color indexed="81"/>
            <rFont val="Segoe UI"/>
            <family val="2"/>
          </rPr>
          <t xml:space="preserve">
Selecionar a fonte da pesquisa.</t>
        </r>
      </text>
    </comment>
    <comment ref="H268" authorId="0" shapeId="0">
      <text>
        <r>
          <rPr>
            <b/>
            <sz val="9"/>
            <color indexed="81"/>
            <rFont val="Segoe UI"/>
            <family val="2"/>
          </rPr>
          <t>SEMA:</t>
        </r>
        <r>
          <rPr>
            <sz val="9"/>
            <color indexed="81"/>
            <rFont val="Segoe UI"/>
            <family val="2"/>
          </rPr>
          <t xml:space="preserve">
Selecionar a fonte da pesquisa.</t>
        </r>
      </text>
    </comment>
    <comment ref="I268" authorId="0" shapeId="0">
      <text>
        <r>
          <rPr>
            <b/>
            <sz val="9"/>
            <color indexed="81"/>
            <rFont val="Segoe UI"/>
            <family val="2"/>
          </rPr>
          <t>SEMA:</t>
        </r>
        <r>
          <rPr>
            <sz val="9"/>
            <color indexed="81"/>
            <rFont val="Segoe UI"/>
            <family val="2"/>
          </rPr>
          <t xml:space="preserve">
Selecionar a fonte da pesquisa.</t>
        </r>
      </text>
    </comment>
    <comment ref="J268" authorId="0" shapeId="0">
      <text>
        <r>
          <rPr>
            <b/>
            <sz val="9"/>
            <color indexed="81"/>
            <rFont val="Segoe UI"/>
            <family val="2"/>
          </rPr>
          <t>SEMA:</t>
        </r>
        <r>
          <rPr>
            <sz val="9"/>
            <color indexed="81"/>
            <rFont val="Segoe UI"/>
            <family val="2"/>
          </rPr>
          <t xml:space="preserve">
Selecionar a fonte da pesquisa.</t>
        </r>
      </text>
    </comment>
    <comment ref="K268" authorId="0" shapeId="0">
      <text>
        <r>
          <rPr>
            <b/>
            <sz val="9"/>
            <color indexed="81"/>
            <rFont val="Segoe UI"/>
            <family val="2"/>
          </rPr>
          <t>SEMA:</t>
        </r>
        <r>
          <rPr>
            <sz val="9"/>
            <color indexed="81"/>
            <rFont val="Segoe UI"/>
            <family val="2"/>
          </rPr>
          <t xml:space="preserve">
Selecionar a fonte da pesquisa.</t>
        </r>
      </text>
    </comment>
    <comment ref="L268" authorId="0" shapeId="0">
      <text>
        <r>
          <rPr>
            <b/>
            <sz val="9"/>
            <color indexed="81"/>
            <rFont val="Segoe UI"/>
            <family val="2"/>
          </rPr>
          <t>SEMA:</t>
        </r>
        <r>
          <rPr>
            <sz val="9"/>
            <color indexed="81"/>
            <rFont val="Segoe UI"/>
            <family val="2"/>
          </rPr>
          <t xml:space="preserve">
Selecionar a fonte da pesquisa.</t>
        </r>
      </text>
    </comment>
    <comment ref="M268" authorId="0" shapeId="0">
      <text>
        <r>
          <rPr>
            <b/>
            <sz val="9"/>
            <color indexed="81"/>
            <rFont val="Segoe UI"/>
            <family val="2"/>
          </rPr>
          <t>SEMA:</t>
        </r>
        <r>
          <rPr>
            <sz val="9"/>
            <color indexed="81"/>
            <rFont val="Segoe UI"/>
            <family val="2"/>
          </rPr>
          <t xml:space="preserve">
Selecionar a fonte da pesquisa.</t>
        </r>
      </text>
    </comment>
    <comment ref="N268" authorId="0" shapeId="0">
      <text>
        <r>
          <rPr>
            <b/>
            <sz val="9"/>
            <color indexed="81"/>
            <rFont val="Segoe UI"/>
            <family val="2"/>
          </rPr>
          <t>SEMA:</t>
        </r>
        <r>
          <rPr>
            <sz val="9"/>
            <color indexed="81"/>
            <rFont val="Segoe UI"/>
            <family val="2"/>
          </rPr>
          <t xml:space="preserve">
Selecionar a fonte da pesquisa.</t>
        </r>
      </text>
    </comment>
    <comment ref="O268" authorId="0" shapeId="0">
      <text>
        <r>
          <rPr>
            <b/>
            <sz val="9"/>
            <color indexed="81"/>
            <rFont val="Segoe UI"/>
            <family val="2"/>
          </rPr>
          <t>SEMA:</t>
        </r>
        <r>
          <rPr>
            <sz val="9"/>
            <color indexed="81"/>
            <rFont val="Segoe UI"/>
            <family val="2"/>
          </rPr>
          <t xml:space="preserve">
Selecionar a fonte da pesquisa.</t>
        </r>
      </text>
    </comment>
    <comment ref="F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72" authorId="0" shapeId="0">
      <text>
        <r>
          <rPr>
            <b/>
            <sz val="9"/>
            <color indexed="81"/>
            <rFont val="Segoe UI"/>
            <family val="2"/>
          </rPr>
          <t>SEMA:</t>
        </r>
        <r>
          <rPr>
            <sz val="9"/>
            <color indexed="81"/>
            <rFont val="Segoe UI"/>
            <family val="2"/>
          </rPr>
          <t xml:space="preserve">
Selecionar a fonte da pesquisa.</t>
        </r>
      </text>
    </comment>
    <comment ref="G272" authorId="0" shapeId="0">
      <text>
        <r>
          <rPr>
            <b/>
            <sz val="9"/>
            <color indexed="81"/>
            <rFont val="Segoe UI"/>
            <family val="2"/>
          </rPr>
          <t>SEMA:</t>
        </r>
        <r>
          <rPr>
            <sz val="9"/>
            <color indexed="81"/>
            <rFont val="Segoe UI"/>
            <family val="2"/>
          </rPr>
          <t xml:space="preserve">
Selecionar a fonte da pesquisa.</t>
        </r>
      </text>
    </comment>
    <comment ref="H272" authorId="0" shapeId="0">
      <text>
        <r>
          <rPr>
            <b/>
            <sz val="9"/>
            <color indexed="81"/>
            <rFont val="Segoe UI"/>
            <family val="2"/>
          </rPr>
          <t>SEMA:</t>
        </r>
        <r>
          <rPr>
            <sz val="9"/>
            <color indexed="81"/>
            <rFont val="Segoe UI"/>
            <family val="2"/>
          </rPr>
          <t xml:space="preserve">
Selecionar a fonte da pesquisa.</t>
        </r>
      </text>
    </comment>
    <comment ref="I272" authorId="0" shapeId="0">
      <text>
        <r>
          <rPr>
            <b/>
            <sz val="9"/>
            <color indexed="81"/>
            <rFont val="Segoe UI"/>
            <family val="2"/>
          </rPr>
          <t>SEMA:</t>
        </r>
        <r>
          <rPr>
            <sz val="9"/>
            <color indexed="81"/>
            <rFont val="Segoe UI"/>
            <family val="2"/>
          </rPr>
          <t xml:space="preserve">
Selecionar a fonte da pesquisa.</t>
        </r>
      </text>
    </comment>
    <comment ref="J272" authorId="0" shapeId="0">
      <text>
        <r>
          <rPr>
            <b/>
            <sz val="9"/>
            <color indexed="81"/>
            <rFont val="Segoe UI"/>
            <family val="2"/>
          </rPr>
          <t>SEMA:</t>
        </r>
        <r>
          <rPr>
            <sz val="9"/>
            <color indexed="81"/>
            <rFont val="Segoe UI"/>
            <family val="2"/>
          </rPr>
          <t xml:space="preserve">
Selecionar a fonte da pesquisa.</t>
        </r>
      </text>
    </comment>
    <comment ref="K272" authorId="0" shapeId="0">
      <text>
        <r>
          <rPr>
            <b/>
            <sz val="9"/>
            <color indexed="81"/>
            <rFont val="Segoe UI"/>
            <family val="2"/>
          </rPr>
          <t>SEMA:</t>
        </r>
        <r>
          <rPr>
            <sz val="9"/>
            <color indexed="81"/>
            <rFont val="Segoe UI"/>
            <family val="2"/>
          </rPr>
          <t xml:space="preserve">
Selecionar a fonte da pesquisa.</t>
        </r>
      </text>
    </comment>
    <comment ref="L272" authorId="0" shapeId="0">
      <text>
        <r>
          <rPr>
            <b/>
            <sz val="9"/>
            <color indexed="81"/>
            <rFont val="Segoe UI"/>
            <family val="2"/>
          </rPr>
          <t>SEMA:</t>
        </r>
        <r>
          <rPr>
            <sz val="9"/>
            <color indexed="81"/>
            <rFont val="Segoe UI"/>
            <family val="2"/>
          </rPr>
          <t xml:space="preserve">
Selecionar a fonte da pesquisa.</t>
        </r>
      </text>
    </comment>
    <comment ref="M272" authorId="0" shapeId="0">
      <text>
        <r>
          <rPr>
            <b/>
            <sz val="9"/>
            <color indexed="81"/>
            <rFont val="Segoe UI"/>
            <family val="2"/>
          </rPr>
          <t>SEMA:</t>
        </r>
        <r>
          <rPr>
            <sz val="9"/>
            <color indexed="81"/>
            <rFont val="Segoe UI"/>
            <family val="2"/>
          </rPr>
          <t xml:space="preserve">
Selecionar a fonte da pesquisa.</t>
        </r>
      </text>
    </comment>
    <comment ref="N272" authorId="0" shapeId="0">
      <text>
        <r>
          <rPr>
            <b/>
            <sz val="9"/>
            <color indexed="81"/>
            <rFont val="Segoe UI"/>
            <family val="2"/>
          </rPr>
          <t>SEMA:</t>
        </r>
        <r>
          <rPr>
            <sz val="9"/>
            <color indexed="81"/>
            <rFont val="Segoe UI"/>
            <family val="2"/>
          </rPr>
          <t xml:space="preserve">
Selecionar a fonte da pesquisa.</t>
        </r>
      </text>
    </comment>
    <comment ref="O272" authorId="0" shapeId="0">
      <text>
        <r>
          <rPr>
            <b/>
            <sz val="9"/>
            <color indexed="81"/>
            <rFont val="Segoe UI"/>
            <family val="2"/>
          </rPr>
          <t>SEMA:</t>
        </r>
        <r>
          <rPr>
            <sz val="9"/>
            <color indexed="81"/>
            <rFont val="Segoe UI"/>
            <family val="2"/>
          </rPr>
          <t xml:space="preserve">
Selecionar a fonte da pesquisa.</t>
        </r>
      </text>
    </comment>
    <comment ref="F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76" authorId="0" shapeId="0">
      <text>
        <r>
          <rPr>
            <b/>
            <sz val="9"/>
            <color indexed="81"/>
            <rFont val="Segoe UI"/>
            <family val="2"/>
          </rPr>
          <t>SEMA:</t>
        </r>
        <r>
          <rPr>
            <sz val="9"/>
            <color indexed="81"/>
            <rFont val="Segoe UI"/>
            <family val="2"/>
          </rPr>
          <t xml:space="preserve">
Selecionar a fonte da pesquisa.</t>
        </r>
      </text>
    </comment>
    <comment ref="G276" authorId="0" shapeId="0">
      <text>
        <r>
          <rPr>
            <b/>
            <sz val="9"/>
            <color indexed="81"/>
            <rFont val="Segoe UI"/>
            <family val="2"/>
          </rPr>
          <t>SEMA:</t>
        </r>
        <r>
          <rPr>
            <sz val="9"/>
            <color indexed="81"/>
            <rFont val="Segoe UI"/>
            <family val="2"/>
          </rPr>
          <t xml:space="preserve">
Selecionar a fonte da pesquisa.</t>
        </r>
      </text>
    </comment>
    <comment ref="H276" authorId="0" shapeId="0">
      <text>
        <r>
          <rPr>
            <b/>
            <sz val="9"/>
            <color indexed="81"/>
            <rFont val="Segoe UI"/>
            <family val="2"/>
          </rPr>
          <t>SEMA:</t>
        </r>
        <r>
          <rPr>
            <sz val="9"/>
            <color indexed="81"/>
            <rFont val="Segoe UI"/>
            <family val="2"/>
          </rPr>
          <t xml:space="preserve">
Selecionar a fonte da pesquisa.</t>
        </r>
      </text>
    </comment>
    <comment ref="I276" authorId="0" shapeId="0">
      <text>
        <r>
          <rPr>
            <b/>
            <sz val="9"/>
            <color indexed="81"/>
            <rFont val="Segoe UI"/>
            <family val="2"/>
          </rPr>
          <t>SEMA:</t>
        </r>
        <r>
          <rPr>
            <sz val="9"/>
            <color indexed="81"/>
            <rFont val="Segoe UI"/>
            <family val="2"/>
          </rPr>
          <t xml:space="preserve">
Selecionar a fonte da pesquisa.</t>
        </r>
      </text>
    </comment>
    <comment ref="J276" authorId="0" shapeId="0">
      <text>
        <r>
          <rPr>
            <b/>
            <sz val="9"/>
            <color indexed="81"/>
            <rFont val="Segoe UI"/>
            <family val="2"/>
          </rPr>
          <t>SEMA:</t>
        </r>
        <r>
          <rPr>
            <sz val="9"/>
            <color indexed="81"/>
            <rFont val="Segoe UI"/>
            <family val="2"/>
          </rPr>
          <t xml:space="preserve">
Selecionar a fonte da pesquisa.</t>
        </r>
      </text>
    </comment>
    <comment ref="K276" authorId="0" shapeId="0">
      <text>
        <r>
          <rPr>
            <b/>
            <sz val="9"/>
            <color indexed="81"/>
            <rFont val="Segoe UI"/>
            <family val="2"/>
          </rPr>
          <t>SEMA:</t>
        </r>
        <r>
          <rPr>
            <sz val="9"/>
            <color indexed="81"/>
            <rFont val="Segoe UI"/>
            <family val="2"/>
          </rPr>
          <t xml:space="preserve">
Selecionar a fonte da pesquisa.</t>
        </r>
      </text>
    </comment>
    <comment ref="L276" authorId="0" shapeId="0">
      <text>
        <r>
          <rPr>
            <b/>
            <sz val="9"/>
            <color indexed="81"/>
            <rFont val="Segoe UI"/>
            <family val="2"/>
          </rPr>
          <t>SEMA:</t>
        </r>
        <r>
          <rPr>
            <sz val="9"/>
            <color indexed="81"/>
            <rFont val="Segoe UI"/>
            <family val="2"/>
          </rPr>
          <t xml:space="preserve">
Selecionar a fonte da pesquisa.</t>
        </r>
      </text>
    </comment>
    <comment ref="M276" authorId="0" shapeId="0">
      <text>
        <r>
          <rPr>
            <b/>
            <sz val="9"/>
            <color indexed="81"/>
            <rFont val="Segoe UI"/>
            <family val="2"/>
          </rPr>
          <t>SEMA:</t>
        </r>
        <r>
          <rPr>
            <sz val="9"/>
            <color indexed="81"/>
            <rFont val="Segoe UI"/>
            <family val="2"/>
          </rPr>
          <t xml:space="preserve">
Selecionar a fonte da pesquisa.</t>
        </r>
      </text>
    </comment>
    <comment ref="N276" authorId="0" shapeId="0">
      <text>
        <r>
          <rPr>
            <b/>
            <sz val="9"/>
            <color indexed="81"/>
            <rFont val="Segoe UI"/>
            <family val="2"/>
          </rPr>
          <t>SEMA:</t>
        </r>
        <r>
          <rPr>
            <sz val="9"/>
            <color indexed="81"/>
            <rFont val="Segoe UI"/>
            <family val="2"/>
          </rPr>
          <t xml:space="preserve">
Selecionar a fonte da pesquisa.</t>
        </r>
      </text>
    </comment>
    <comment ref="O276" authorId="0" shapeId="0">
      <text>
        <r>
          <rPr>
            <b/>
            <sz val="9"/>
            <color indexed="81"/>
            <rFont val="Segoe UI"/>
            <family val="2"/>
          </rPr>
          <t>SEMA:</t>
        </r>
        <r>
          <rPr>
            <sz val="9"/>
            <color indexed="81"/>
            <rFont val="Segoe UI"/>
            <family val="2"/>
          </rPr>
          <t xml:space="preserve">
Selecionar a fonte da pesquisa.</t>
        </r>
      </text>
    </comment>
    <comment ref="F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80" authorId="0" shapeId="0">
      <text>
        <r>
          <rPr>
            <b/>
            <sz val="9"/>
            <color indexed="81"/>
            <rFont val="Segoe UI"/>
            <family val="2"/>
          </rPr>
          <t>SEMA:</t>
        </r>
        <r>
          <rPr>
            <sz val="9"/>
            <color indexed="81"/>
            <rFont val="Segoe UI"/>
            <family val="2"/>
          </rPr>
          <t xml:space="preserve">
Selecionar a fonte da pesquisa.</t>
        </r>
      </text>
    </comment>
    <comment ref="G280" authorId="0" shapeId="0">
      <text>
        <r>
          <rPr>
            <b/>
            <sz val="9"/>
            <color indexed="81"/>
            <rFont val="Segoe UI"/>
            <family val="2"/>
          </rPr>
          <t>SEMA:</t>
        </r>
        <r>
          <rPr>
            <sz val="9"/>
            <color indexed="81"/>
            <rFont val="Segoe UI"/>
            <family val="2"/>
          </rPr>
          <t xml:space="preserve">
Selecionar a fonte da pesquisa.</t>
        </r>
      </text>
    </comment>
    <comment ref="H280" authorId="0" shapeId="0">
      <text>
        <r>
          <rPr>
            <b/>
            <sz val="9"/>
            <color indexed="81"/>
            <rFont val="Segoe UI"/>
            <family val="2"/>
          </rPr>
          <t>SEMA:</t>
        </r>
        <r>
          <rPr>
            <sz val="9"/>
            <color indexed="81"/>
            <rFont val="Segoe UI"/>
            <family val="2"/>
          </rPr>
          <t xml:space="preserve">
Selecionar a fonte da pesquisa.</t>
        </r>
      </text>
    </comment>
    <comment ref="I280" authorId="0" shapeId="0">
      <text>
        <r>
          <rPr>
            <b/>
            <sz val="9"/>
            <color indexed="81"/>
            <rFont val="Segoe UI"/>
            <family val="2"/>
          </rPr>
          <t>SEMA:</t>
        </r>
        <r>
          <rPr>
            <sz val="9"/>
            <color indexed="81"/>
            <rFont val="Segoe UI"/>
            <family val="2"/>
          </rPr>
          <t xml:space="preserve">
Selecionar a fonte da pesquisa.</t>
        </r>
      </text>
    </comment>
    <comment ref="J280" authorId="0" shapeId="0">
      <text>
        <r>
          <rPr>
            <b/>
            <sz val="9"/>
            <color indexed="81"/>
            <rFont val="Segoe UI"/>
            <family val="2"/>
          </rPr>
          <t>SEMA:</t>
        </r>
        <r>
          <rPr>
            <sz val="9"/>
            <color indexed="81"/>
            <rFont val="Segoe UI"/>
            <family val="2"/>
          </rPr>
          <t xml:space="preserve">
Selecionar a fonte da pesquisa.</t>
        </r>
      </text>
    </comment>
    <comment ref="K280" authorId="0" shapeId="0">
      <text>
        <r>
          <rPr>
            <b/>
            <sz val="9"/>
            <color indexed="81"/>
            <rFont val="Segoe UI"/>
            <family val="2"/>
          </rPr>
          <t>SEMA:</t>
        </r>
        <r>
          <rPr>
            <sz val="9"/>
            <color indexed="81"/>
            <rFont val="Segoe UI"/>
            <family val="2"/>
          </rPr>
          <t xml:space="preserve">
Selecionar a fonte da pesquisa.</t>
        </r>
      </text>
    </comment>
    <comment ref="L280" authorId="0" shapeId="0">
      <text>
        <r>
          <rPr>
            <b/>
            <sz val="9"/>
            <color indexed="81"/>
            <rFont val="Segoe UI"/>
            <family val="2"/>
          </rPr>
          <t>SEMA:</t>
        </r>
        <r>
          <rPr>
            <sz val="9"/>
            <color indexed="81"/>
            <rFont val="Segoe UI"/>
            <family val="2"/>
          </rPr>
          <t xml:space="preserve">
Selecionar a fonte da pesquisa.</t>
        </r>
      </text>
    </comment>
    <comment ref="M280" authorId="0" shapeId="0">
      <text>
        <r>
          <rPr>
            <b/>
            <sz val="9"/>
            <color indexed="81"/>
            <rFont val="Segoe UI"/>
            <family val="2"/>
          </rPr>
          <t>SEMA:</t>
        </r>
        <r>
          <rPr>
            <sz val="9"/>
            <color indexed="81"/>
            <rFont val="Segoe UI"/>
            <family val="2"/>
          </rPr>
          <t xml:space="preserve">
Selecionar a fonte da pesquisa.</t>
        </r>
      </text>
    </comment>
    <comment ref="N280" authorId="0" shapeId="0">
      <text>
        <r>
          <rPr>
            <b/>
            <sz val="9"/>
            <color indexed="81"/>
            <rFont val="Segoe UI"/>
            <family val="2"/>
          </rPr>
          <t>SEMA:</t>
        </r>
        <r>
          <rPr>
            <sz val="9"/>
            <color indexed="81"/>
            <rFont val="Segoe UI"/>
            <family val="2"/>
          </rPr>
          <t xml:space="preserve">
Selecionar a fonte da pesquisa.</t>
        </r>
      </text>
    </comment>
    <comment ref="O280" authorId="0" shapeId="0">
      <text>
        <r>
          <rPr>
            <b/>
            <sz val="9"/>
            <color indexed="81"/>
            <rFont val="Segoe UI"/>
            <family val="2"/>
          </rPr>
          <t>SEMA:</t>
        </r>
        <r>
          <rPr>
            <sz val="9"/>
            <color indexed="81"/>
            <rFont val="Segoe UI"/>
            <family val="2"/>
          </rPr>
          <t xml:space="preserve">
Selecionar a fonte da pesquisa.</t>
        </r>
      </text>
    </comment>
    <comment ref="F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84" authorId="0" shapeId="0">
      <text>
        <r>
          <rPr>
            <b/>
            <sz val="9"/>
            <color indexed="81"/>
            <rFont val="Segoe UI"/>
            <family val="2"/>
          </rPr>
          <t>SEMA:</t>
        </r>
        <r>
          <rPr>
            <sz val="9"/>
            <color indexed="81"/>
            <rFont val="Segoe UI"/>
            <family val="2"/>
          </rPr>
          <t xml:space="preserve">
Selecionar a fonte da pesquisa.</t>
        </r>
      </text>
    </comment>
    <comment ref="G284" authorId="0" shapeId="0">
      <text>
        <r>
          <rPr>
            <b/>
            <sz val="9"/>
            <color indexed="81"/>
            <rFont val="Segoe UI"/>
            <family val="2"/>
          </rPr>
          <t>SEMA:</t>
        </r>
        <r>
          <rPr>
            <sz val="9"/>
            <color indexed="81"/>
            <rFont val="Segoe UI"/>
            <family val="2"/>
          </rPr>
          <t xml:space="preserve">
Selecionar a fonte da pesquisa.</t>
        </r>
      </text>
    </comment>
    <comment ref="H284" authorId="0" shapeId="0">
      <text>
        <r>
          <rPr>
            <b/>
            <sz val="9"/>
            <color indexed="81"/>
            <rFont val="Segoe UI"/>
            <family val="2"/>
          </rPr>
          <t>SEMA:</t>
        </r>
        <r>
          <rPr>
            <sz val="9"/>
            <color indexed="81"/>
            <rFont val="Segoe UI"/>
            <family val="2"/>
          </rPr>
          <t xml:space="preserve">
Selecionar a fonte da pesquisa.</t>
        </r>
      </text>
    </comment>
    <comment ref="I284" authorId="0" shapeId="0">
      <text>
        <r>
          <rPr>
            <b/>
            <sz val="9"/>
            <color indexed="81"/>
            <rFont val="Segoe UI"/>
            <family val="2"/>
          </rPr>
          <t>SEMA:</t>
        </r>
        <r>
          <rPr>
            <sz val="9"/>
            <color indexed="81"/>
            <rFont val="Segoe UI"/>
            <family val="2"/>
          </rPr>
          <t xml:space="preserve">
Selecionar a fonte da pesquisa.</t>
        </r>
      </text>
    </comment>
    <comment ref="J284" authorId="0" shapeId="0">
      <text>
        <r>
          <rPr>
            <b/>
            <sz val="9"/>
            <color indexed="81"/>
            <rFont val="Segoe UI"/>
            <family val="2"/>
          </rPr>
          <t>SEMA:</t>
        </r>
        <r>
          <rPr>
            <sz val="9"/>
            <color indexed="81"/>
            <rFont val="Segoe UI"/>
            <family val="2"/>
          </rPr>
          <t xml:space="preserve">
Selecionar a fonte da pesquisa.</t>
        </r>
      </text>
    </comment>
    <comment ref="K284" authorId="0" shapeId="0">
      <text>
        <r>
          <rPr>
            <b/>
            <sz val="9"/>
            <color indexed="81"/>
            <rFont val="Segoe UI"/>
            <family val="2"/>
          </rPr>
          <t>SEMA:</t>
        </r>
        <r>
          <rPr>
            <sz val="9"/>
            <color indexed="81"/>
            <rFont val="Segoe UI"/>
            <family val="2"/>
          </rPr>
          <t xml:space="preserve">
Selecionar a fonte da pesquisa.</t>
        </r>
      </text>
    </comment>
    <comment ref="L284" authorId="0" shapeId="0">
      <text>
        <r>
          <rPr>
            <b/>
            <sz val="9"/>
            <color indexed="81"/>
            <rFont val="Segoe UI"/>
            <family val="2"/>
          </rPr>
          <t>SEMA:</t>
        </r>
        <r>
          <rPr>
            <sz val="9"/>
            <color indexed="81"/>
            <rFont val="Segoe UI"/>
            <family val="2"/>
          </rPr>
          <t xml:space="preserve">
Selecionar a fonte da pesquisa.</t>
        </r>
      </text>
    </comment>
    <comment ref="M284" authorId="0" shapeId="0">
      <text>
        <r>
          <rPr>
            <b/>
            <sz val="9"/>
            <color indexed="81"/>
            <rFont val="Segoe UI"/>
            <family val="2"/>
          </rPr>
          <t>SEMA:</t>
        </r>
        <r>
          <rPr>
            <sz val="9"/>
            <color indexed="81"/>
            <rFont val="Segoe UI"/>
            <family val="2"/>
          </rPr>
          <t xml:space="preserve">
Selecionar a fonte da pesquisa.</t>
        </r>
      </text>
    </comment>
    <comment ref="N284" authorId="0" shapeId="0">
      <text>
        <r>
          <rPr>
            <b/>
            <sz val="9"/>
            <color indexed="81"/>
            <rFont val="Segoe UI"/>
            <family val="2"/>
          </rPr>
          <t>SEMA:</t>
        </r>
        <r>
          <rPr>
            <sz val="9"/>
            <color indexed="81"/>
            <rFont val="Segoe UI"/>
            <family val="2"/>
          </rPr>
          <t xml:space="preserve">
Selecionar a fonte da pesquisa.</t>
        </r>
      </text>
    </comment>
    <comment ref="O284" authorId="0" shapeId="0">
      <text>
        <r>
          <rPr>
            <b/>
            <sz val="9"/>
            <color indexed="81"/>
            <rFont val="Segoe UI"/>
            <family val="2"/>
          </rPr>
          <t>SEMA:</t>
        </r>
        <r>
          <rPr>
            <sz val="9"/>
            <color indexed="81"/>
            <rFont val="Segoe UI"/>
            <family val="2"/>
          </rPr>
          <t xml:space="preserve">
Selecionar a fonte da pesquisa.</t>
        </r>
      </text>
    </comment>
    <comment ref="F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88" authorId="0" shapeId="0">
      <text>
        <r>
          <rPr>
            <b/>
            <sz val="9"/>
            <color indexed="81"/>
            <rFont val="Segoe UI"/>
            <family val="2"/>
          </rPr>
          <t>SEMA:</t>
        </r>
        <r>
          <rPr>
            <sz val="9"/>
            <color indexed="81"/>
            <rFont val="Segoe UI"/>
            <family val="2"/>
          </rPr>
          <t xml:space="preserve">
Selecionar a fonte da pesquisa.</t>
        </r>
      </text>
    </comment>
    <comment ref="G288" authorId="0" shapeId="0">
      <text>
        <r>
          <rPr>
            <b/>
            <sz val="9"/>
            <color indexed="81"/>
            <rFont val="Segoe UI"/>
            <family val="2"/>
          </rPr>
          <t>SEMA:</t>
        </r>
        <r>
          <rPr>
            <sz val="9"/>
            <color indexed="81"/>
            <rFont val="Segoe UI"/>
            <family val="2"/>
          </rPr>
          <t xml:space="preserve">
Selecionar a fonte da pesquisa.</t>
        </r>
      </text>
    </comment>
    <comment ref="H288" authorId="0" shapeId="0">
      <text>
        <r>
          <rPr>
            <b/>
            <sz val="9"/>
            <color indexed="81"/>
            <rFont val="Segoe UI"/>
            <family val="2"/>
          </rPr>
          <t>SEMA:</t>
        </r>
        <r>
          <rPr>
            <sz val="9"/>
            <color indexed="81"/>
            <rFont val="Segoe UI"/>
            <family val="2"/>
          </rPr>
          <t xml:space="preserve">
Selecionar a fonte da pesquisa.</t>
        </r>
      </text>
    </comment>
    <comment ref="I288" authorId="0" shapeId="0">
      <text>
        <r>
          <rPr>
            <b/>
            <sz val="9"/>
            <color indexed="81"/>
            <rFont val="Segoe UI"/>
            <family val="2"/>
          </rPr>
          <t>SEMA:</t>
        </r>
        <r>
          <rPr>
            <sz val="9"/>
            <color indexed="81"/>
            <rFont val="Segoe UI"/>
            <family val="2"/>
          </rPr>
          <t xml:space="preserve">
Selecionar a fonte da pesquisa.</t>
        </r>
      </text>
    </comment>
    <comment ref="J288" authorId="0" shapeId="0">
      <text>
        <r>
          <rPr>
            <b/>
            <sz val="9"/>
            <color indexed="81"/>
            <rFont val="Segoe UI"/>
            <family val="2"/>
          </rPr>
          <t>SEMA:</t>
        </r>
        <r>
          <rPr>
            <sz val="9"/>
            <color indexed="81"/>
            <rFont val="Segoe UI"/>
            <family val="2"/>
          </rPr>
          <t xml:space="preserve">
Selecionar a fonte da pesquisa.</t>
        </r>
      </text>
    </comment>
    <comment ref="K288" authorId="0" shapeId="0">
      <text>
        <r>
          <rPr>
            <b/>
            <sz val="9"/>
            <color indexed="81"/>
            <rFont val="Segoe UI"/>
            <family val="2"/>
          </rPr>
          <t>SEMA:</t>
        </r>
        <r>
          <rPr>
            <sz val="9"/>
            <color indexed="81"/>
            <rFont val="Segoe UI"/>
            <family val="2"/>
          </rPr>
          <t xml:space="preserve">
Selecionar a fonte da pesquisa.</t>
        </r>
      </text>
    </comment>
    <comment ref="L288" authorId="0" shapeId="0">
      <text>
        <r>
          <rPr>
            <b/>
            <sz val="9"/>
            <color indexed="81"/>
            <rFont val="Segoe UI"/>
            <family val="2"/>
          </rPr>
          <t>SEMA:</t>
        </r>
        <r>
          <rPr>
            <sz val="9"/>
            <color indexed="81"/>
            <rFont val="Segoe UI"/>
            <family val="2"/>
          </rPr>
          <t xml:space="preserve">
Selecionar a fonte da pesquisa.</t>
        </r>
      </text>
    </comment>
    <comment ref="M288" authorId="0" shapeId="0">
      <text>
        <r>
          <rPr>
            <b/>
            <sz val="9"/>
            <color indexed="81"/>
            <rFont val="Segoe UI"/>
            <family val="2"/>
          </rPr>
          <t>SEMA:</t>
        </r>
        <r>
          <rPr>
            <sz val="9"/>
            <color indexed="81"/>
            <rFont val="Segoe UI"/>
            <family val="2"/>
          </rPr>
          <t xml:space="preserve">
Selecionar a fonte da pesquisa.</t>
        </r>
      </text>
    </comment>
    <comment ref="N288" authorId="0" shapeId="0">
      <text>
        <r>
          <rPr>
            <b/>
            <sz val="9"/>
            <color indexed="81"/>
            <rFont val="Segoe UI"/>
            <family val="2"/>
          </rPr>
          <t>SEMA:</t>
        </r>
        <r>
          <rPr>
            <sz val="9"/>
            <color indexed="81"/>
            <rFont val="Segoe UI"/>
            <family val="2"/>
          </rPr>
          <t xml:space="preserve">
Selecionar a fonte da pesquisa.</t>
        </r>
      </text>
    </comment>
    <comment ref="O288" authorId="0" shapeId="0">
      <text>
        <r>
          <rPr>
            <b/>
            <sz val="9"/>
            <color indexed="81"/>
            <rFont val="Segoe UI"/>
            <family val="2"/>
          </rPr>
          <t>SEMA:</t>
        </r>
        <r>
          <rPr>
            <sz val="9"/>
            <color indexed="81"/>
            <rFont val="Segoe UI"/>
            <family val="2"/>
          </rPr>
          <t xml:space="preserve">
Selecionar a fonte da pesquisa.</t>
        </r>
      </text>
    </comment>
    <comment ref="F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92" authorId="0" shapeId="0">
      <text>
        <r>
          <rPr>
            <b/>
            <sz val="9"/>
            <color indexed="81"/>
            <rFont val="Segoe UI"/>
            <family val="2"/>
          </rPr>
          <t>SEMA:</t>
        </r>
        <r>
          <rPr>
            <sz val="9"/>
            <color indexed="81"/>
            <rFont val="Segoe UI"/>
            <family val="2"/>
          </rPr>
          <t xml:space="preserve">
Selecionar a fonte da pesquisa.</t>
        </r>
      </text>
    </comment>
    <comment ref="G292" authorId="0" shapeId="0">
      <text>
        <r>
          <rPr>
            <b/>
            <sz val="9"/>
            <color indexed="81"/>
            <rFont val="Segoe UI"/>
            <family val="2"/>
          </rPr>
          <t>SEMA:</t>
        </r>
        <r>
          <rPr>
            <sz val="9"/>
            <color indexed="81"/>
            <rFont val="Segoe UI"/>
            <family val="2"/>
          </rPr>
          <t xml:space="preserve">
Selecionar a fonte da pesquisa.</t>
        </r>
      </text>
    </comment>
    <comment ref="H292" authorId="0" shapeId="0">
      <text>
        <r>
          <rPr>
            <b/>
            <sz val="9"/>
            <color indexed="81"/>
            <rFont val="Segoe UI"/>
            <family val="2"/>
          </rPr>
          <t>SEMA:</t>
        </r>
        <r>
          <rPr>
            <sz val="9"/>
            <color indexed="81"/>
            <rFont val="Segoe UI"/>
            <family val="2"/>
          </rPr>
          <t xml:space="preserve">
Selecionar a fonte da pesquisa.</t>
        </r>
      </text>
    </comment>
    <comment ref="I292" authorId="0" shapeId="0">
      <text>
        <r>
          <rPr>
            <b/>
            <sz val="9"/>
            <color indexed="81"/>
            <rFont val="Segoe UI"/>
            <family val="2"/>
          </rPr>
          <t>SEMA:</t>
        </r>
        <r>
          <rPr>
            <sz val="9"/>
            <color indexed="81"/>
            <rFont val="Segoe UI"/>
            <family val="2"/>
          </rPr>
          <t xml:space="preserve">
Selecionar a fonte da pesquisa.</t>
        </r>
      </text>
    </comment>
    <comment ref="J292" authorId="0" shapeId="0">
      <text>
        <r>
          <rPr>
            <b/>
            <sz val="9"/>
            <color indexed="81"/>
            <rFont val="Segoe UI"/>
            <family val="2"/>
          </rPr>
          <t>SEMA:</t>
        </r>
        <r>
          <rPr>
            <sz val="9"/>
            <color indexed="81"/>
            <rFont val="Segoe UI"/>
            <family val="2"/>
          </rPr>
          <t xml:space="preserve">
Selecionar a fonte da pesquisa.</t>
        </r>
      </text>
    </comment>
    <comment ref="K292" authorId="0" shapeId="0">
      <text>
        <r>
          <rPr>
            <b/>
            <sz val="9"/>
            <color indexed="81"/>
            <rFont val="Segoe UI"/>
            <family val="2"/>
          </rPr>
          <t>SEMA:</t>
        </r>
        <r>
          <rPr>
            <sz val="9"/>
            <color indexed="81"/>
            <rFont val="Segoe UI"/>
            <family val="2"/>
          </rPr>
          <t xml:space="preserve">
Selecionar a fonte da pesquisa.</t>
        </r>
      </text>
    </comment>
    <comment ref="L292" authorId="0" shapeId="0">
      <text>
        <r>
          <rPr>
            <b/>
            <sz val="9"/>
            <color indexed="81"/>
            <rFont val="Segoe UI"/>
            <family val="2"/>
          </rPr>
          <t>SEMA:</t>
        </r>
        <r>
          <rPr>
            <sz val="9"/>
            <color indexed="81"/>
            <rFont val="Segoe UI"/>
            <family val="2"/>
          </rPr>
          <t xml:space="preserve">
Selecionar a fonte da pesquisa.</t>
        </r>
      </text>
    </comment>
    <comment ref="M292" authorId="0" shapeId="0">
      <text>
        <r>
          <rPr>
            <b/>
            <sz val="9"/>
            <color indexed="81"/>
            <rFont val="Segoe UI"/>
            <family val="2"/>
          </rPr>
          <t>SEMA:</t>
        </r>
        <r>
          <rPr>
            <sz val="9"/>
            <color indexed="81"/>
            <rFont val="Segoe UI"/>
            <family val="2"/>
          </rPr>
          <t xml:space="preserve">
Selecionar a fonte da pesquisa.</t>
        </r>
      </text>
    </comment>
    <comment ref="N292" authorId="0" shapeId="0">
      <text>
        <r>
          <rPr>
            <b/>
            <sz val="9"/>
            <color indexed="81"/>
            <rFont val="Segoe UI"/>
            <family val="2"/>
          </rPr>
          <t>SEMA:</t>
        </r>
        <r>
          <rPr>
            <sz val="9"/>
            <color indexed="81"/>
            <rFont val="Segoe UI"/>
            <family val="2"/>
          </rPr>
          <t xml:space="preserve">
Selecionar a fonte da pesquisa.</t>
        </r>
      </text>
    </comment>
    <comment ref="O292" authorId="0" shapeId="0">
      <text>
        <r>
          <rPr>
            <b/>
            <sz val="9"/>
            <color indexed="81"/>
            <rFont val="Segoe UI"/>
            <family val="2"/>
          </rPr>
          <t>SEMA:</t>
        </r>
        <r>
          <rPr>
            <sz val="9"/>
            <color indexed="81"/>
            <rFont val="Segoe UI"/>
            <family val="2"/>
          </rPr>
          <t xml:space="preserve">
Selecionar a fonte da pesquisa.</t>
        </r>
      </text>
    </comment>
    <comment ref="F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296" authorId="0" shapeId="0">
      <text>
        <r>
          <rPr>
            <b/>
            <sz val="9"/>
            <color indexed="81"/>
            <rFont val="Segoe UI"/>
            <family val="2"/>
          </rPr>
          <t>SEMA:</t>
        </r>
        <r>
          <rPr>
            <sz val="9"/>
            <color indexed="81"/>
            <rFont val="Segoe UI"/>
            <family val="2"/>
          </rPr>
          <t xml:space="preserve">
Selecionar a fonte da pesquisa.</t>
        </r>
      </text>
    </comment>
    <comment ref="G296" authorId="0" shapeId="0">
      <text>
        <r>
          <rPr>
            <b/>
            <sz val="9"/>
            <color indexed="81"/>
            <rFont val="Segoe UI"/>
            <family val="2"/>
          </rPr>
          <t>SEMA:</t>
        </r>
        <r>
          <rPr>
            <sz val="9"/>
            <color indexed="81"/>
            <rFont val="Segoe UI"/>
            <family val="2"/>
          </rPr>
          <t xml:space="preserve">
Selecionar a fonte da pesquisa.</t>
        </r>
      </text>
    </comment>
    <comment ref="H296" authorId="0" shapeId="0">
      <text>
        <r>
          <rPr>
            <b/>
            <sz val="9"/>
            <color indexed="81"/>
            <rFont val="Segoe UI"/>
            <family val="2"/>
          </rPr>
          <t>SEMA:</t>
        </r>
        <r>
          <rPr>
            <sz val="9"/>
            <color indexed="81"/>
            <rFont val="Segoe UI"/>
            <family val="2"/>
          </rPr>
          <t xml:space="preserve">
Selecionar a fonte da pesquisa.</t>
        </r>
      </text>
    </comment>
    <comment ref="I296" authorId="0" shapeId="0">
      <text>
        <r>
          <rPr>
            <b/>
            <sz val="9"/>
            <color indexed="81"/>
            <rFont val="Segoe UI"/>
            <family val="2"/>
          </rPr>
          <t>SEMA:</t>
        </r>
        <r>
          <rPr>
            <sz val="9"/>
            <color indexed="81"/>
            <rFont val="Segoe UI"/>
            <family val="2"/>
          </rPr>
          <t xml:space="preserve">
Selecionar a fonte da pesquisa.</t>
        </r>
      </text>
    </comment>
    <comment ref="J296" authorId="0" shapeId="0">
      <text>
        <r>
          <rPr>
            <b/>
            <sz val="9"/>
            <color indexed="81"/>
            <rFont val="Segoe UI"/>
            <family val="2"/>
          </rPr>
          <t>SEMA:</t>
        </r>
        <r>
          <rPr>
            <sz val="9"/>
            <color indexed="81"/>
            <rFont val="Segoe UI"/>
            <family val="2"/>
          </rPr>
          <t xml:space="preserve">
Selecionar a fonte da pesquisa.</t>
        </r>
      </text>
    </comment>
    <comment ref="K296" authorId="0" shapeId="0">
      <text>
        <r>
          <rPr>
            <b/>
            <sz val="9"/>
            <color indexed="81"/>
            <rFont val="Segoe UI"/>
            <family val="2"/>
          </rPr>
          <t>SEMA:</t>
        </r>
        <r>
          <rPr>
            <sz val="9"/>
            <color indexed="81"/>
            <rFont val="Segoe UI"/>
            <family val="2"/>
          </rPr>
          <t xml:space="preserve">
Selecionar a fonte da pesquisa.</t>
        </r>
      </text>
    </comment>
    <comment ref="L296" authorId="0" shapeId="0">
      <text>
        <r>
          <rPr>
            <b/>
            <sz val="9"/>
            <color indexed="81"/>
            <rFont val="Segoe UI"/>
            <family val="2"/>
          </rPr>
          <t>SEMA:</t>
        </r>
        <r>
          <rPr>
            <sz val="9"/>
            <color indexed="81"/>
            <rFont val="Segoe UI"/>
            <family val="2"/>
          </rPr>
          <t xml:space="preserve">
Selecionar a fonte da pesquisa.</t>
        </r>
      </text>
    </comment>
    <comment ref="M296" authorId="0" shapeId="0">
      <text>
        <r>
          <rPr>
            <b/>
            <sz val="9"/>
            <color indexed="81"/>
            <rFont val="Segoe UI"/>
            <family val="2"/>
          </rPr>
          <t>SEMA:</t>
        </r>
        <r>
          <rPr>
            <sz val="9"/>
            <color indexed="81"/>
            <rFont val="Segoe UI"/>
            <family val="2"/>
          </rPr>
          <t xml:space="preserve">
Selecionar a fonte da pesquisa.</t>
        </r>
      </text>
    </comment>
    <comment ref="N296" authorId="0" shapeId="0">
      <text>
        <r>
          <rPr>
            <b/>
            <sz val="9"/>
            <color indexed="81"/>
            <rFont val="Segoe UI"/>
            <family val="2"/>
          </rPr>
          <t>SEMA:</t>
        </r>
        <r>
          <rPr>
            <sz val="9"/>
            <color indexed="81"/>
            <rFont val="Segoe UI"/>
            <family val="2"/>
          </rPr>
          <t xml:space="preserve">
Selecionar a fonte da pesquisa.</t>
        </r>
      </text>
    </comment>
    <comment ref="O296" authorId="0" shapeId="0">
      <text>
        <r>
          <rPr>
            <b/>
            <sz val="9"/>
            <color indexed="81"/>
            <rFont val="Segoe UI"/>
            <family val="2"/>
          </rPr>
          <t>SEMA:</t>
        </r>
        <r>
          <rPr>
            <sz val="9"/>
            <color indexed="81"/>
            <rFont val="Segoe UI"/>
            <family val="2"/>
          </rPr>
          <t xml:space="preserve">
Selecionar a fonte da pesquisa.</t>
        </r>
      </text>
    </comment>
    <comment ref="F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2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00" authorId="0" shapeId="0">
      <text>
        <r>
          <rPr>
            <b/>
            <sz val="9"/>
            <color indexed="81"/>
            <rFont val="Segoe UI"/>
            <family val="2"/>
          </rPr>
          <t>SEMA:</t>
        </r>
        <r>
          <rPr>
            <sz val="9"/>
            <color indexed="81"/>
            <rFont val="Segoe UI"/>
            <family val="2"/>
          </rPr>
          <t xml:space="preserve">
Selecionar a fonte da pesquisa.</t>
        </r>
      </text>
    </comment>
    <comment ref="G300" authorId="0" shapeId="0">
      <text>
        <r>
          <rPr>
            <b/>
            <sz val="9"/>
            <color indexed="81"/>
            <rFont val="Segoe UI"/>
            <family val="2"/>
          </rPr>
          <t>SEMA:</t>
        </r>
        <r>
          <rPr>
            <sz val="9"/>
            <color indexed="81"/>
            <rFont val="Segoe UI"/>
            <family val="2"/>
          </rPr>
          <t xml:space="preserve">
Selecionar a fonte da pesquisa.</t>
        </r>
      </text>
    </comment>
    <comment ref="H300" authorId="0" shapeId="0">
      <text>
        <r>
          <rPr>
            <b/>
            <sz val="9"/>
            <color indexed="81"/>
            <rFont val="Segoe UI"/>
            <family val="2"/>
          </rPr>
          <t>SEMA:</t>
        </r>
        <r>
          <rPr>
            <sz val="9"/>
            <color indexed="81"/>
            <rFont val="Segoe UI"/>
            <family val="2"/>
          </rPr>
          <t xml:space="preserve">
Selecionar a fonte da pesquisa.</t>
        </r>
      </text>
    </comment>
    <comment ref="I300" authorId="0" shapeId="0">
      <text>
        <r>
          <rPr>
            <b/>
            <sz val="9"/>
            <color indexed="81"/>
            <rFont val="Segoe UI"/>
            <family val="2"/>
          </rPr>
          <t>SEMA:</t>
        </r>
        <r>
          <rPr>
            <sz val="9"/>
            <color indexed="81"/>
            <rFont val="Segoe UI"/>
            <family val="2"/>
          </rPr>
          <t xml:space="preserve">
Selecionar a fonte da pesquisa.</t>
        </r>
      </text>
    </comment>
    <comment ref="J300" authorId="0" shapeId="0">
      <text>
        <r>
          <rPr>
            <b/>
            <sz val="9"/>
            <color indexed="81"/>
            <rFont val="Segoe UI"/>
            <family val="2"/>
          </rPr>
          <t>SEMA:</t>
        </r>
        <r>
          <rPr>
            <sz val="9"/>
            <color indexed="81"/>
            <rFont val="Segoe UI"/>
            <family val="2"/>
          </rPr>
          <t xml:space="preserve">
Selecionar a fonte da pesquisa.</t>
        </r>
      </text>
    </comment>
    <comment ref="K300" authorId="0" shapeId="0">
      <text>
        <r>
          <rPr>
            <b/>
            <sz val="9"/>
            <color indexed="81"/>
            <rFont val="Segoe UI"/>
            <family val="2"/>
          </rPr>
          <t>SEMA:</t>
        </r>
        <r>
          <rPr>
            <sz val="9"/>
            <color indexed="81"/>
            <rFont val="Segoe UI"/>
            <family val="2"/>
          </rPr>
          <t xml:space="preserve">
Selecionar a fonte da pesquisa.</t>
        </r>
      </text>
    </comment>
    <comment ref="L300" authorId="0" shapeId="0">
      <text>
        <r>
          <rPr>
            <b/>
            <sz val="9"/>
            <color indexed="81"/>
            <rFont val="Segoe UI"/>
            <family val="2"/>
          </rPr>
          <t>SEMA:</t>
        </r>
        <r>
          <rPr>
            <sz val="9"/>
            <color indexed="81"/>
            <rFont val="Segoe UI"/>
            <family val="2"/>
          </rPr>
          <t xml:space="preserve">
Selecionar a fonte da pesquisa.</t>
        </r>
      </text>
    </comment>
    <comment ref="M300" authorId="0" shapeId="0">
      <text>
        <r>
          <rPr>
            <b/>
            <sz val="9"/>
            <color indexed="81"/>
            <rFont val="Segoe UI"/>
            <family val="2"/>
          </rPr>
          <t>SEMA:</t>
        </r>
        <r>
          <rPr>
            <sz val="9"/>
            <color indexed="81"/>
            <rFont val="Segoe UI"/>
            <family val="2"/>
          </rPr>
          <t xml:space="preserve">
Selecionar a fonte da pesquisa.</t>
        </r>
      </text>
    </comment>
    <comment ref="N300" authorId="0" shapeId="0">
      <text>
        <r>
          <rPr>
            <b/>
            <sz val="9"/>
            <color indexed="81"/>
            <rFont val="Segoe UI"/>
            <family val="2"/>
          </rPr>
          <t>SEMA:</t>
        </r>
        <r>
          <rPr>
            <sz val="9"/>
            <color indexed="81"/>
            <rFont val="Segoe UI"/>
            <family val="2"/>
          </rPr>
          <t xml:space="preserve">
Selecionar a fonte da pesquisa.</t>
        </r>
      </text>
    </comment>
    <comment ref="O300" authorId="0" shapeId="0">
      <text>
        <r>
          <rPr>
            <b/>
            <sz val="9"/>
            <color indexed="81"/>
            <rFont val="Segoe UI"/>
            <family val="2"/>
          </rPr>
          <t>SEMA:</t>
        </r>
        <r>
          <rPr>
            <sz val="9"/>
            <color indexed="81"/>
            <rFont val="Segoe UI"/>
            <family val="2"/>
          </rPr>
          <t xml:space="preserve">
Selecionar a fonte da pesquisa.</t>
        </r>
      </text>
    </comment>
    <comment ref="F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0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04" authorId="0" shapeId="0">
      <text>
        <r>
          <rPr>
            <b/>
            <sz val="9"/>
            <color indexed="81"/>
            <rFont val="Segoe UI"/>
            <family val="2"/>
          </rPr>
          <t>SEMA:</t>
        </r>
        <r>
          <rPr>
            <sz val="9"/>
            <color indexed="81"/>
            <rFont val="Segoe UI"/>
            <family val="2"/>
          </rPr>
          <t xml:space="preserve">
Selecionar a fonte da pesquisa.</t>
        </r>
      </text>
    </comment>
    <comment ref="G304" authorId="0" shapeId="0">
      <text>
        <r>
          <rPr>
            <b/>
            <sz val="9"/>
            <color indexed="81"/>
            <rFont val="Segoe UI"/>
            <family val="2"/>
          </rPr>
          <t>SEMA:</t>
        </r>
        <r>
          <rPr>
            <sz val="9"/>
            <color indexed="81"/>
            <rFont val="Segoe UI"/>
            <family val="2"/>
          </rPr>
          <t xml:space="preserve">
Selecionar a fonte da pesquisa.</t>
        </r>
      </text>
    </comment>
    <comment ref="H304" authorId="0" shapeId="0">
      <text>
        <r>
          <rPr>
            <b/>
            <sz val="9"/>
            <color indexed="81"/>
            <rFont val="Segoe UI"/>
            <family val="2"/>
          </rPr>
          <t>SEMA:</t>
        </r>
        <r>
          <rPr>
            <sz val="9"/>
            <color indexed="81"/>
            <rFont val="Segoe UI"/>
            <family val="2"/>
          </rPr>
          <t xml:space="preserve">
Selecionar a fonte da pesquisa.</t>
        </r>
      </text>
    </comment>
    <comment ref="I304" authorId="0" shapeId="0">
      <text>
        <r>
          <rPr>
            <b/>
            <sz val="9"/>
            <color indexed="81"/>
            <rFont val="Segoe UI"/>
            <family val="2"/>
          </rPr>
          <t>SEMA:</t>
        </r>
        <r>
          <rPr>
            <sz val="9"/>
            <color indexed="81"/>
            <rFont val="Segoe UI"/>
            <family val="2"/>
          </rPr>
          <t xml:space="preserve">
Selecionar a fonte da pesquisa.</t>
        </r>
      </text>
    </comment>
    <comment ref="J304" authorId="0" shapeId="0">
      <text>
        <r>
          <rPr>
            <b/>
            <sz val="9"/>
            <color indexed="81"/>
            <rFont val="Segoe UI"/>
            <family val="2"/>
          </rPr>
          <t>SEMA:</t>
        </r>
        <r>
          <rPr>
            <sz val="9"/>
            <color indexed="81"/>
            <rFont val="Segoe UI"/>
            <family val="2"/>
          </rPr>
          <t xml:space="preserve">
Selecionar a fonte da pesquisa.</t>
        </r>
      </text>
    </comment>
    <comment ref="K304" authorId="0" shapeId="0">
      <text>
        <r>
          <rPr>
            <b/>
            <sz val="9"/>
            <color indexed="81"/>
            <rFont val="Segoe UI"/>
            <family val="2"/>
          </rPr>
          <t>SEMA:</t>
        </r>
        <r>
          <rPr>
            <sz val="9"/>
            <color indexed="81"/>
            <rFont val="Segoe UI"/>
            <family val="2"/>
          </rPr>
          <t xml:space="preserve">
Selecionar a fonte da pesquisa.</t>
        </r>
      </text>
    </comment>
    <comment ref="L304" authorId="0" shapeId="0">
      <text>
        <r>
          <rPr>
            <b/>
            <sz val="9"/>
            <color indexed="81"/>
            <rFont val="Segoe UI"/>
            <family val="2"/>
          </rPr>
          <t>SEMA:</t>
        </r>
        <r>
          <rPr>
            <sz val="9"/>
            <color indexed="81"/>
            <rFont val="Segoe UI"/>
            <family val="2"/>
          </rPr>
          <t xml:space="preserve">
Selecionar a fonte da pesquisa.</t>
        </r>
      </text>
    </comment>
    <comment ref="M304" authorId="0" shapeId="0">
      <text>
        <r>
          <rPr>
            <b/>
            <sz val="9"/>
            <color indexed="81"/>
            <rFont val="Segoe UI"/>
            <family val="2"/>
          </rPr>
          <t>SEMA:</t>
        </r>
        <r>
          <rPr>
            <sz val="9"/>
            <color indexed="81"/>
            <rFont val="Segoe UI"/>
            <family val="2"/>
          </rPr>
          <t xml:space="preserve">
Selecionar a fonte da pesquisa.</t>
        </r>
      </text>
    </comment>
    <comment ref="N304" authorId="0" shapeId="0">
      <text>
        <r>
          <rPr>
            <b/>
            <sz val="9"/>
            <color indexed="81"/>
            <rFont val="Segoe UI"/>
            <family val="2"/>
          </rPr>
          <t>SEMA:</t>
        </r>
        <r>
          <rPr>
            <sz val="9"/>
            <color indexed="81"/>
            <rFont val="Segoe UI"/>
            <family val="2"/>
          </rPr>
          <t xml:space="preserve">
Selecionar a fonte da pesquisa.</t>
        </r>
      </text>
    </comment>
    <comment ref="O304" authorId="0" shapeId="0">
      <text>
        <r>
          <rPr>
            <b/>
            <sz val="9"/>
            <color indexed="81"/>
            <rFont val="Segoe UI"/>
            <family val="2"/>
          </rPr>
          <t>SEMA:</t>
        </r>
        <r>
          <rPr>
            <sz val="9"/>
            <color indexed="81"/>
            <rFont val="Segoe UI"/>
            <family val="2"/>
          </rPr>
          <t xml:space="preserve">
Selecionar a fonte da pesquisa.</t>
        </r>
      </text>
    </comment>
    <comment ref="F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0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08" authorId="0" shapeId="0">
      <text>
        <r>
          <rPr>
            <b/>
            <sz val="9"/>
            <color indexed="81"/>
            <rFont val="Segoe UI"/>
            <family val="2"/>
          </rPr>
          <t>SEMA:</t>
        </r>
        <r>
          <rPr>
            <sz val="9"/>
            <color indexed="81"/>
            <rFont val="Segoe UI"/>
            <family val="2"/>
          </rPr>
          <t xml:space="preserve">
Selecionar a fonte da pesquisa.</t>
        </r>
      </text>
    </comment>
    <comment ref="G308" authorId="0" shapeId="0">
      <text>
        <r>
          <rPr>
            <b/>
            <sz val="9"/>
            <color indexed="81"/>
            <rFont val="Segoe UI"/>
            <family val="2"/>
          </rPr>
          <t>SEMA:</t>
        </r>
        <r>
          <rPr>
            <sz val="9"/>
            <color indexed="81"/>
            <rFont val="Segoe UI"/>
            <family val="2"/>
          </rPr>
          <t xml:space="preserve">
Selecionar a fonte da pesquisa.</t>
        </r>
      </text>
    </comment>
    <comment ref="H308" authorId="0" shapeId="0">
      <text>
        <r>
          <rPr>
            <b/>
            <sz val="9"/>
            <color indexed="81"/>
            <rFont val="Segoe UI"/>
            <family val="2"/>
          </rPr>
          <t>SEMA:</t>
        </r>
        <r>
          <rPr>
            <sz val="9"/>
            <color indexed="81"/>
            <rFont val="Segoe UI"/>
            <family val="2"/>
          </rPr>
          <t xml:space="preserve">
Selecionar a fonte da pesquisa.</t>
        </r>
      </text>
    </comment>
    <comment ref="I308" authorId="0" shapeId="0">
      <text>
        <r>
          <rPr>
            <b/>
            <sz val="9"/>
            <color indexed="81"/>
            <rFont val="Segoe UI"/>
            <family val="2"/>
          </rPr>
          <t>SEMA:</t>
        </r>
        <r>
          <rPr>
            <sz val="9"/>
            <color indexed="81"/>
            <rFont val="Segoe UI"/>
            <family val="2"/>
          </rPr>
          <t xml:space="preserve">
Selecionar a fonte da pesquisa.</t>
        </r>
      </text>
    </comment>
    <comment ref="J308" authorId="0" shapeId="0">
      <text>
        <r>
          <rPr>
            <b/>
            <sz val="9"/>
            <color indexed="81"/>
            <rFont val="Segoe UI"/>
            <family val="2"/>
          </rPr>
          <t>SEMA:</t>
        </r>
        <r>
          <rPr>
            <sz val="9"/>
            <color indexed="81"/>
            <rFont val="Segoe UI"/>
            <family val="2"/>
          </rPr>
          <t xml:space="preserve">
Selecionar a fonte da pesquisa.</t>
        </r>
      </text>
    </comment>
    <comment ref="K308" authorId="0" shapeId="0">
      <text>
        <r>
          <rPr>
            <b/>
            <sz val="9"/>
            <color indexed="81"/>
            <rFont val="Segoe UI"/>
            <family val="2"/>
          </rPr>
          <t>SEMA:</t>
        </r>
        <r>
          <rPr>
            <sz val="9"/>
            <color indexed="81"/>
            <rFont val="Segoe UI"/>
            <family val="2"/>
          </rPr>
          <t xml:space="preserve">
Selecionar a fonte da pesquisa.</t>
        </r>
      </text>
    </comment>
    <comment ref="L308" authorId="0" shapeId="0">
      <text>
        <r>
          <rPr>
            <b/>
            <sz val="9"/>
            <color indexed="81"/>
            <rFont val="Segoe UI"/>
            <family val="2"/>
          </rPr>
          <t>SEMA:</t>
        </r>
        <r>
          <rPr>
            <sz val="9"/>
            <color indexed="81"/>
            <rFont val="Segoe UI"/>
            <family val="2"/>
          </rPr>
          <t xml:space="preserve">
Selecionar a fonte da pesquisa.</t>
        </r>
      </text>
    </comment>
    <comment ref="M308" authorId="0" shapeId="0">
      <text>
        <r>
          <rPr>
            <b/>
            <sz val="9"/>
            <color indexed="81"/>
            <rFont val="Segoe UI"/>
            <family val="2"/>
          </rPr>
          <t>SEMA:</t>
        </r>
        <r>
          <rPr>
            <sz val="9"/>
            <color indexed="81"/>
            <rFont val="Segoe UI"/>
            <family val="2"/>
          </rPr>
          <t xml:space="preserve">
Selecionar a fonte da pesquisa.</t>
        </r>
      </text>
    </comment>
    <comment ref="N308" authorId="0" shapeId="0">
      <text>
        <r>
          <rPr>
            <b/>
            <sz val="9"/>
            <color indexed="81"/>
            <rFont val="Segoe UI"/>
            <family val="2"/>
          </rPr>
          <t>SEMA:</t>
        </r>
        <r>
          <rPr>
            <sz val="9"/>
            <color indexed="81"/>
            <rFont val="Segoe UI"/>
            <family val="2"/>
          </rPr>
          <t xml:space="preserve">
Selecionar a fonte da pesquisa.</t>
        </r>
      </text>
    </comment>
    <comment ref="O308" authorId="0" shapeId="0">
      <text>
        <r>
          <rPr>
            <b/>
            <sz val="9"/>
            <color indexed="81"/>
            <rFont val="Segoe UI"/>
            <family val="2"/>
          </rPr>
          <t>SEMA:</t>
        </r>
        <r>
          <rPr>
            <sz val="9"/>
            <color indexed="81"/>
            <rFont val="Segoe UI"/>
            <family val="2"/>
          </rPr>
          <t xml:space="preserve">
Selecionar a fonte da pesquisa.</t>
        </r>
      </text>
    </comment>
    <comment ref="F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0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12" authorId="0" shapeId="0">
      <text>
        <r>
          <rPr>
            <b/>
            <sz val="9"/>
            <color indexed="81"/>
            <rFont val="Segoe UI"/>
            <family val="2"/>
          </rPr>
          <t>SEMA:</t>
        </r>
        <r>
          <rPr>
            <sz val="9"/>
            <color indexed="81"/>
            <rFont val="Segoe UI"/>
            <family val="2"/>
          </rPr>
          <t xml:space="preserve">
Selecionar a fonte da pesquisa.</t>
        </r>
      </text>
    </comment>
    <comment ref="G312" authorId="0" shapeId="0">
      <text>
        <r>
          <rPr>
            <b/>
            <sz val="9"/>
            <color indexed="81"/>
            <rFont val="Segoe UI"/>
            <family val="2"/>
          </rPr>
          <t>SEMA:</t>
        </r>
        <r>
          <rPr>
            <sz val="9"/>
            <color indexed="81"/>
            <rFont val="Segoe UI"/>
            <family val="2"/>
          </rPr>
          <t xml:space="preserve">
Selecionar a fonte da pesquisa.</t>
        </r>
      </text>
    </comment>
    <comment ref="H312" authorId="0" shapeId="0">
      <text>
        <r>
          <rPr>
            <b/>
            <sz val="9"/>
            <color indexed="81"/>
            <rFont val="Segoe UI"/>
            <family val="2"/>
          </rPr>
          <t>SEMA:</t>
        </r>
        <r>
          <rPr>
            <sz val="9"/>
            <color indexed="81"/>
            <rFont val="Segoe UI"/>
            <family val="2"/>
          </rPr>
          <t xml:space="preserve">
Selecionar a fonte da pesquisa.</t>
        </r>
      </text>
    </comment>
    <comment ref="I312" authorId="0" shapeId="0">
      <text>
        <r>
          <rPr>
            <b/>
            <sz val="9"/>
            <color indexed="81"/>
            <rFont val="Segoe UI"/>
            <family val="2"/>
          </rPr>
          <t>SEMA:</t>
        </r>
        <r>
          <rPr>
            <sz val="9"/>
            <color indexed="81"/>
            <rFont val="Segoe UI"/>
            <family val="2"/>
          </rPr>
          <t xml:space="preserve">
Selecionar a fonte da pesquisa.</t>
        </r>
      </text>
    </comment>
    <comment ref="J312" authorId="0" shapeId="0">
      <text>
        <r>
          <rPr>
            <b/>
            <sz val="9"/>
            <color indexed="81"/>
            <rFont val="Segoe UI"/>
            <family val="2"/>
          </rPr>
          <t>SEMA:</t>
        </r>
        <r>
          <rPr>
            <sz val="9"/>
            <color indexed="81"/>
            <rFont val="Segoe UI"/>
            <family val="2"/>
          </rPr>
          <t xml:space="preserve">
Selecionar a fonte da pesquisa.</t>
        </r>
      </text>
    </comment>
    <comment ref="K312" authorId="0" shapeId="0">
      <text>
        <r>
          <rPr>
            <b/>
            <sz val="9"/>
            <color indexed="81"/>
            <rFont val="Segoe UI"/>
            <family val="2"/>
          </rPr>
          <t>SEMA:</t>
        </r>
        <r>
          <rPr>
            <sz val="9"/>
            <color indexed="81"/>
            <rFont val="Segoe UI"/>
            <family val="2"/>
          </rPr>
          <t xml:space="preserve">
Selecionar a fonte da pesquisa.</t>
        </r>
      </text>
    </comment>
    <comment ref="L312" authorId="0" shapeId="0">
      <text>
        <r>
          <rPr>
            <b/>
            <sz val="9"/>
            <color indexed="81"/>
            <rFont val="Segoe UI"/>
            <family val="2"/>
          </rPr>
          <t>SEMA:</t>
        </r>
        <r>
          <rPr>
            <sz val="9"/>
            <color indexed="81"/>
            <rFont val="Segoe UI"/>
            <family val="2"/>
          </rPr>
          <t xml:space="preserve">
Selecionar a fonte da pesquisa.</t>
        </r>
      </text>
    </comment>
    <comment ref="M312" authorId="0" shapeId="0">
      <text>
        <r>
          <rPr>
            <b/>
            <sz val="9"/>
            <color indexed="81"/>
            <rFont val="Segoe UI"/>
            <family val="2"/>
          </rPr>
          <t>SEMA:</t>
        </r>
        <r>
          <rPr>
            <sz val="9"/>
            <color indexed="81"/>
            <rFont val="Segoe UI"/>
            <family val="2"/>
          </rPr>
          <t xml:space="preserve">
Selecionar a fonte da pesquisa.</t>
        </r>
      </text>
    </comment>
    <comment ref="N312" authorId="0" shapeId="0">
      <text>
        <r>
          <rPr>
            <b/>
            <sz val="9"/>
            <color indexed="81"/>
            <rFont val="Segoe UI"/>
            <family val="2"/>
          </rPr>
          <t>SEMA:</t>
        </r>
        <r>
          <rPr>
            <sz val="9"/>
            <color indexed="81"/>
            <rFont val="Segoe UI"/>
            <family val="2"/>
          </rPr>
          <t xml:space="preserve">
Selecionar a fonte da pesquisa.</t>
        </r>
      </text>
    </comment>
    <comment ref="O312" authorId="0" shapeId="0">
      <text>
        <r>
          <rPr>
            <b/>
            <sz val="9"/>
            <color indexed="81"/>
            <rFont val="Segoe UI"/>
            <family val="2"/>
          </rPr>
          <t>SEMA:</t>
        </r>
        <r>
          <rPr>
            <sz val="9"/>
            <color indexed="81"/>
            <rFont val="Segoe UI"/>
            <family val="2"/>
          </rPr>
          <t xml:space="preserve">
Selecionar a fonte da pesquisa.</t>
        </r>
      </text>
    </comment>
    <comment ref="F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1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16" authorId="0" shapeId="0">
      <text>
        <r>
          <rPr>
            <b/>
            <sz val="9"/>
            <color indexed="81"/>
            <rFont val="Segoe UI"/>
            <family val="2"/>
          </rPr>
          <t>SEMA:</t>
        </r>
        <r>
          <rPr>
            <sz val="9"/>
            <color indexed="81"/>
            <rFont val="Segoe UI"/>
            <family val="2"/>
          </rPr>
          <t xml:space="preserve">
Selecionar a fonte da pesquisa.</t>
        </r>
      </text>
    </comment>
    <comment ref="G316" authorId="0" shapeId="0">
      <text>
        <r>
          <rPr>
            <b/>
            <sz val="9"/>
            <color indexed="81"/>
            <rFont val="Segoe UI"/>
            <family val="2"/>
          </rPr>
          <t>SEMA:</t>
        </r>
        <r>
          <rPr>
            <sz val="9"/>
            <color indexed="81"/>
            <rFont val="Segoe UI"/>
            <family val="2"/>
          </rPr>
          <t xml:space="preserve">
Selecionar a fonte da pesquisa.</t>
        </r>
      </text>
    </comment>
    <comment ref="H316" authorId="0" shapeId="0">
      <text>
        <r>
          <rPr>
            <b/>
            <sz val="9"/>
            <color indexed="81"/>
            <rFont val="Segoe UI"/>
            <family val="2"/>
          </rPr>
          <t>SEMA:</t>
        </r>
        <r>
          <rPr>
            <sz val="9"/>
            <color indexed="81"/>
            <rFont val="Segoe UI"/>
            <family val="2"/>
          </rPr>
          <t xml:space="preserve">
Selecionar a fonte da pesquisa.</t>
        </r>
      </text>
    </comment>
    <comment ref="I316" authorId="0" shapeId="0">
      <text>
        <r>
          <rPr>
            <b/>
            <sz val="9"/>
            <color indexed="81"/>
            <rFont val="Segoe UI"/>
            <family val="2"/>
          </rPr>
          <t>SEMA:</t>
        </r>
        <r>
          <rPr>
            <sz val="9"/>
            <color indexed="81"/>
            <rFont val="Segoe UI"/>
            <family val="2"/>
          </rPr>
          <t xml:space="preserve">
Selecionar a fonte da pesquisa.</t>
        </r>
      </text>
    </comment>
    <comment ref="J316" authorId="0" shapeId="0">
      <text>
        <r>
          <rPr>
            <b/>
            <sz val="9"/>
            <color indexed="81"/>
            <rFont val="Segoe UI"/>
            <family val="2"/>
          </rPr>
          <t>SEMA:</t>
        </r>
        <r>
          <rPr>
            <sz val="9"/>
            <color indexed="81"/>
            <rFont val="Segoe UI"/>
            <family val="2"/>
          </rPr>
          <t xml:space="preserve">
Selecionar a fonte da pesquisa.</t>
        </r>
      </text>
    </comment>
    <comment ref="K316" authorId="0" shapeId="0">
      <text>
        <r>
          <rPr>
            <b/>
            <sz val="9"/>
            <color indexed="81"/>
            <rFont val="Segoe UI"/>
            <family val="2"/>
          </rPr>
          <t>SEMA:</t>
        </r>
        <r>
          <rPr>
            <sz val="9"/>
            <color indexed="81"/>
            <rFont val="Segoe UI"/>
            <family val="2"/>
          </rPr>
          <t xml:space="preserve">
Selecionar a fonte da pesquisa.</t>
        </r>
      </text>
    </comment>
    <comment ref="L316" authorId="0" shapeId="0">
      <text>
        <r>
          <rPr>
            <b/>
            <sz val="9"/>
            <color indexed="81"/>
            <rFont val="Segoe UI"/>
            <family val="2"/>
          </rPr>
          <t>SEMA:</t>
        </r>
        <r>
          <rPr>
            <sz val="9"/>
            <color indexed="81"/>
            <rFont val="Segoe UI"/>
            <family val="2"/>
          </rPr>
          <t xml:space="preserve">
Selecionar a fonte da pesquisa.</t>
        </r>
      </text>
    </comment>
    <comment ref="M316" authorId="0" shapeId="0">
      <text>
        <r>
          <rPr>
            <b/>
            <sz val="9"/>
            <color indexed="81"/>
            <rFont val="Segoe UI"/>
            <family val="2"/>
          </rPr>
          <t>SEMA:</t>
        </r>
        <r>
          <rPr>
            <sz val="9"/>
            <color indexed="81"/>
            <rFont val="Segoe UI"/>
            <family val="2"/>
          </rPr>
          <t xml:space="preserve">
Selecionar a fonte da pesquisa.</t>
        </r>
      </text>
    </comment>
    <comment ref="N316" authorId="0" shapeId="0">
      <text>
        <r>
          <rPr>
            <b/>
            <sz val="9"/>
            <color indexed="81"/>
            <rFont val="Segoe UI"/>
            <family val="2"/>
          </rPr>
          <t>SEMA:</t>
        </r>
        <r>
          <rPr>
            <sz val="9"/>
            <color indexed="81"/>
            <rFont val="Segoe UI"/>
            <family val="2"/>
          </rPr>
          <t xml:space="preserve">
Selecionar a fonte da pesquisa.</t>
        </r>
      </text>
    </comment>
    <comment ref="O316" authorId="0" shapeId="0">
      <text>
        <r>
          <rPr>
            <b/>
            <sz val="9"/>
            <color indexed="81"/>
            <rFont val="Segoe UI"/>
            <family val="2"/>
          </rPr>
          <t>SEMA:</t>
        </r>
        <r>
          <rPr>
            <sz val="9"/>
            <color indexed="81"/>
            <rFont val="Segoe UI"/>
            <family val="2"/>
          </rPr>
          <t xml:space="preserve">
Selecionar a fonte da pesquisa.</t>
        </r>
      </text>
    </comment>
    <comment ref="F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1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20" authorId="0" shapeId="0">
      <text>
        <r>
          <rPr>
            <b/>
            <sz val="9"/>
            <color indexed="81"/>
            <rFont val="Segoe UI"/>
            <family val="2"/>
          </rPr>
          <t>SEMA:</t>
        </r>
        <r>
          <rPr>
            <sz val="9"/>
            <color indexed="81"/>
            <rFont val="Segoe UI"/>
            <family val="2"/>
          </rPr>
          <t xml:space="preserve">
Selecionar a fonte da pesquisa.</t>
        </r>
      </text>
    </comment>
    <comment ref="G320" authorId="0" shapeId="0">
      <text>
        <r>
          <rPr>
            <b/>
            <sz val="9"/>
            <color indexed="81"/>
            <rFont val="Segoe UI"/>
            <family val="2"/>
          </rPr>
          <t>SEMA:</t>
        </r>
        <r>
          <rPr>
            <sz val="9"/>
            <color indexed="81"/>
            <rFont val="Segoe UI"/>
            <family val="2"/>
          </rPr>
          <t xml:space="preserve">
Selecionar a fonte da pesquisa.</t>
        </r>
      </text>
    </comment>
    <comment ref="H320" authorId="0" shapeId="0">
      <text>
        <r>
          <rPr>
            <b/>
            <sz val="9"/>
            <color indexed="81"/>
            <rFont val="Segoe UI"/>
            <family val="2"/>
          </rPr>
          <t>SEMA:</t>
        </r>
        <r>
          <rPr>
            <sz val="9"/>
            <color indexed="81"/>
            <rFont val="Segoe UI"/>
            <family val="2"/>
          </rPr>
          <t xml:space="preserve">
Selecionar a fonte da pesquisa.</t>
        </r>
      </text>
    </comment>
    <comment ref="I320" authorId="0" shapeId="0">
      <text>
        <r>
          <rPr>
            <b/>
            <sz val="9"/>
            <color indexed="81"/>
            <rFont val="Segoe UI"/>
            <family val="2"/>
          </rPr>
          <t>SEMA:</t>
        </r>
        <r>
          <rPr>
            <sz val="9"/>
            <color indexed="81"/>
            <rFont val="Segoe UI"/>
            <family val="2"/>
          </rPr>
          <t xml:space="preserve">
Selecionar a fonte da pesquisa.</t>
        </r>
      </text>
    </comment>
    <comment ref="J320" authorId="0" shapeId="0">
      <text>
        <r>
          <rPr>
            <b/>
            <sz val="9"/>
            <color indexed="81"/>
            <rFont val="Segoe UI"/>
            <family val="2"/>
          </rPr>
          <t>SEMA:</t>
        </r>
        <r>
          <rPr>
            <sz val="9"/>
            <color indexed="81"/>
            <rFont val="Segoe UI"/>
            <family val="2"/>
          </rPr>
          <t xml:space="preserve">
Selecionar a fonte da pesquisa.</t>
        </r>
      </text>
    </comment>
    <comment ref="K320" authorId="0" shapeId="0">
      <text>
        <r>
          <rPr>
            <b/>
            <sz val="9"/>
            <color indexed="81"/>
            <rFont val="Segoe UI"/>
            <family val="2"/>
          </rPr>
          <t>SEMA:</t>
        </r>
        <r>
          <rPr>
            <sz val="9"/>
            <color indexed="81"/>
            <rFont val="Segoe UI"/>
            <family val="2"/>
          </rPr>
          <t xml:space="preserve">
Selecionar a fonte da pesquisa.</t>
        </r>
      </text>
    </comment>
    <comment ref="L320" authorId="0" shapeId="0">
      <text>
        <r>
          <rPr>
            <b/>
            <sz val="9"/>
            <color indexed="81"/>
            <rFont val="Segoe UI"/>
            <family val="2"/>
          </rPr>
          <t>SEMA:</t>
        </r>
        <r>
          <rPr>
            <sz val="9"/>
            <color indexed="81"/>
            <rFont val="Segoe UI"/>
            <family val="2"/>
          </rPr>
          <t xml:space="preserve">
Selecionar a fonte da pesquisa.</t>
        </r>
      </text>
    </comment>
    <comment ref="M320" authorId="0" shapeId="0">
      <text>
        <r>
          <rPr>
            <b/>
            <sz val="9"/>
            <color indexed="81"/>
            <rFont val="Segoe UI"/>
            <family val="2"/>
          </rPr>
          <t>SEMA:</t>
        </r>
        <r>
          <rPr>
            <sz val="9"/>
            <color indexed="81"/>
            <rFont val="Segoe UI"/>
            <family val="2"/>
          </rPr>
          <t xml:space="preserve">
Selecionar a fonte da pesquisa.</t>
        </r>
      </text>
    </comment>
    <comment ref="N320" authorId="0" shapeId="0">
      <text>
        <r>
          <rPr>
            <b/>
            <sz val="9"/>
            <color indexed="81"/>
            <rFont val="Segoe UI"/>
            <family val="2"/>
          </rPr>
          <t>SEMA:</t>
        </r>
        <r>
          <rPr>
            <sz val="9"/>
            <color indexed="81"/>
            <rFont val="Segoe UI"/>
            <family val="2"/>
          </rPr>
          <t xml:space="preserve">
Selecionar a fonte da pesquisa.</t>
        </r>
      </text>
    </comment>
    <comment ref="O320" authorId="0" shapeId="0">
      <text>
        <r>
          <rPr>
            <b/>
            <sz val="9"/>
            <color indexed="81"/>
            <rFont val="Segoe UI"/>
            <family val="2"/>
          </rPr>
          <t>SEMA:</t>
        </r>
        <r>
          <rPr>
            <sz val="9"/>
            <color indexed="81"/>
            <rFont val="Segoe UI"/>
            <family val="2"/>
          </rPr>
          <t xml:space="preserve">
Selecionar a fonte da pesquisa.</t>
        </r>
      </text>
    </comment>
    <comment ref="F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2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24" authorId="0" shapeId="0">
      <text>
        <r>
          <rPr>
            <b/>
            <sz val="9"/>
            <color indexed="81"/>
            <rFont val="Segoe UI"/>
            <family val="2"/>
          </rPr>
          <t>SEMA:</t>
        </r>
        <r>
          <rPr>
            <sz val="9"/>
            <color indexed="81"/>
            <rFont val="Segoe UI"/>
            <family val="2"/>
          </rPr>
          <t xml:space="preserve">
Selecionar a fonte da pesquisa.</t>
        </r>
      </text>
    </comment>
    <comment ref="G324" authorId="0" shapeId="0">
      <text>
        <r>
          <rPr>
            <b/>
            <sz val="9"/>
            <color indexed="81"/>
            <rFont val="Segoe UI"/>
            <family val="2"/>
          </rPr>
          <t>SEMA:</t>
        </r>
        <r>
          <rPr>
            <sz val="9"/>
            <color indexed="81"/>
            <rFont val="Segoe UI"/>
            <family val="2"/>
          </rPr>
          <t xml:space="preserve">
Selecionar a fonte da pesquisa.</t>
        </r>
      </text>
    </comment>
    <comment ref="H324" authorId="0" shapeId="0">
      <text>
        <r>
          <rPr>
            <b/>
            <sz val="9"/>
            <color indexed="81"/>
            <rFont val="Segoe UI"/>
            <family val="2"/>
          </rPr>
          <t>SEMA:</t>
        </r>
        <r>
          <rPr>
            <sz val="9"/>
            <color indexed="81"/>
            <rFont val="Segoe UI"/>
            <family val="2"/>
          </rPr>
          <t xml:space="preserve">
Selecionar a fonte da pesquisa.</t>
        </r>
      </text>
    </comment>
    <comment ref="I324" authorId="0" shapeId="0">
      <text>
        <r>
          <rPr>
            <b/>
            <sz val="9"/>
            <color indexed="81"/>
            <rFont val="Segoe UI"/>
            <family val="2"/>
          </rPr>
          <t>SEMA:</t>
        </r>
        <r>
          <rPr>
            <sz val="9"/>
            <color indexed="81"/>
            <rFont val="Segoe UI"/>
            <family val="2"/>
          </rPr>
          <t xml:space="preserve">
Selecionar a fonte da pesquisa.</t>
        </r>
      </text>
    </comment>
    <comment ref="J324" authorId="0" shapeId="0">
      <text>
        <r>
          <rPr>
            <b/>
            <sz val="9"/>
            <color indexed="81"/>
            <rFont val="Segoe UI"/>
            <family val="2"/>
          </rPr>
          <t>SEMA:</t>
        </r>
        <r>
          <rPr>
            <sz val="9"/>
            <color indexed="81"/>
            <rFont val="Segoe UI"/>
            <family val="2"/>
          </rPr>
          <t xml:space="preserve">
Selecionar a fonte da pesquisa.</t>
        </r>
      </text>
    </comment>
    <comment ref="K324" authorId="0" shapeId="0">
      <text>
        <r>
          <rPr>
            <b/>
            <sz val="9"/>
            <color indexed="81"/>
            <rFont val="Segoe UI"/>
            <family val="2"/>
          </rPr>
          <t>SEMA:</t>
        </r>
        <r>
          <rPr>
            <sz val="9"/>
            <color indexed="81"/>
            <rFont val="Segoe UI"/>
            <family val="2"/>
          </rPr>
          <t xml:space="preserve">
Selecionar a fonte da pesquisa.</t>
        </r>
      </text>
    </comment>
    <comment ref="L324" authorId="0" shapeId="0">
      <text>
        <r>
          <rPr>
            <b/>
            <sz val="9"/>
            <color indexed="81"/>
            <rFont val="Segoe UI"/>
            <family val="2"/>
          </rPr>
          <t>SEMA:</t>
        </r>
        <r>
          <rPr>
            <sz val="9"/>
            <color indexed="81"/>
            <rFont val="Segoe UI"/>
            <family val="2"/>
          </rPr>
          <t xml:space="preserve">
Selecionar a fonte da pesquisa.</t>
        </r>
      </text>
    </comment>
    <comment ref="M324" authorId="0" shapeId="0">
      <text>
        <r>
          <rPr>
            <b/>
            <sz val="9"/>
            <color indexed="81"/>
            <rFont val="Segoe UI"/>
            <family val="2"/>
          </rPr>
          <t>SEMA:</t>
        </r>
        <r>
          <rPr>
            <sz val="9"/>
            <color indexed="81"/>
            <rFont val="Segoe UI"/>
            <family val="2"/>
          </rPr>
          <t xml:space="preserve">
Selecionar a fonte da pesquisa.</t>
        </r>
      </text>
    </comment>
    <comment ref="N324" authorId="0" shapeId="0">
      <text>
        <r>
          <rPr>
            <b/>
            <sz val="9"/>
            <color indexed="81"/>
            <rFont val="Segoe UI"/>
            <family val="2"/>
          </rPr>
          <t>SEMA:</t>
        </r>
        <r>
          <rPr>
            <sz val="9"/>
            <color indexed="81"/>
            <rFont val="Segoe UI"/>
            <family val="2"/>
          </rPr>
          <t xml:space="preserve">
Selecionar a fonte da pesquisa.</t>
        </r>
      </text>
    </comment>
    <comment ref="O324" authorId="0" shapeId="0">
      <text>
        <r>
          <rPr>
            <b/>
            <sz val="9"/>
            <color indexed="81"/>
            <rFont val="Segoe UI"/>
            <family val="2"/>
          </rPr>
          <t>SEMA:</t>
        </r>
        <r>
          <rPr>
            <sz val="9"/>
            <color indexed="81"/>
            <rFont val="Segoe UI"/>
            <family val="2"/>
          </rPr>
          <t xml:space="preserve">
Selecionar a fonte da pesquisa.</t>
        </r>
      </text>
    </comment>
    <comment ref="F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2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28" authorId="0" shapeId="0">
      <text>
        <r>
          <rPr>
            <b/>
            <sz val="9"/>
            <color indexed="81"/>
            <rFont val="Segoe UI"/>
            <family val="2"/>
          </rPr>
          <t>SEMA:</t>
        </r>
        <r>
          <rPr>
            <sz val="9"/>
            <color indexed="81"/>
            <rFont val="Segoe UI"/>
            <family val="2"/>
          </rPr>
          <t xml:space="preserve">
Selecionar a fonte da pesquisa.</t>
        </r>
      </text>
    </comment>
    <comment ref="G328" authorId="0" shapeId="0">
      <text>
        <r>
          <rPr>
            <b/>
            <sz val="9"/>
            <color indexed="81"/>
            <rFont val="Segoe UI"/>
            <family val="2"/>
          </rPr>
          <t>SEMA:</t>
        </r>
        <r>
          <rPr>
            <sz val="9"/>
            <color indexed="81"/>
            <rFont val="Segoe UI"/>
            <family val="2"/>
          </rPr>
          <t xml:space="preserve">
Selecionar a fonte da pesquisa.</t>
        </r>
      </text>
    </comment>
    <comment ref="H328" authorId="0" shapeId="0">
      <text>
        <r>
          <rPr>
            <b/>
            <sz val="9"/>
            <color indexed="81"/>
            <rFont val="Segoe UI"/>
            <family val="2"/>
          </rPr>
          <t>SEMA:</t>
        </r>
        <r>
          <rPr>
            <sz val="9"/>
            <color indexed="81"/>
            <rFont val="Segoe UI"/>
            <family val="2"/>
          </rPr>
          <t xml:space="preserve">
Selecionar a fonte da pesquisa.</t>
        </r>
      </text>
    </comment>
    <comment ref="I328" authorId="0" shapeId="0">
      <text>
        <r>
          <rPr>
            <b/>
            <sz val="9"/>
            <color indexed="81"/>
            <rFont val="Segoe UI"/>
            <family val="2"/>
          </rPr>
          <t>SEMA:</t>
        </r>
        <r>
          <rPr>
            <sz val="9"/>
            <color indexed="81"/>
            <rFont val="Segoe UI"/>
            <family val="2"/>
          </rPr>
          <t xml:space="preserve">
Selecionar a fonte da pesquisa.</t>
        </r>
      </text>
    </comment>
    <comment ref="J328" authorId="0" shapeId="0">
      <text>
        <r>
          <rPr>
            <b/>
            <sz val="9"/>
            <color indexed="81"/>
            <rFont val="Segoe UI"/>
            <family val="2"/>
          </rPr>
          <t>SEMA:</t>
        </r>
        <r>
          <rPr>
            <sz val="9"/>
            <color indexed="81"/>
            <rFont val="Segoe UI"/>
            <family val="2"/>
          </rPr>
          <t xml:space="preserve">
Selecionar a fonte da pesquisa.</t>
        </r>
      </text>
    </comment>
    <comment ref="K328" authorId="0" shapeId="0">
      <text>
        <r>
          <rPr>
            <b/>
            <sz val="9"/>
            <color indexed="81"/>
            <rFont val="Segoe UI"/>
            <family val="2"/>
          </rPr>
          <t>SEMA:</t>
        </r>
        <r>
          <rPr>
            <sz val="9"/>
            <color indexed="81"/>
            <rFont val="Segoe UI"/>
            <family val="2"/>
          </rPr>
          <t xml:space="preserve">
Selecionar a fonte da pesquisa.</t>
        </r>
      </text>
    </comment>
    <comment ref="L328" authorId="0" shapeId="0">
      <text>
        <r>
          <rPr>
            <b/>
            <sz val="9"/>
            <color indexed="81"/>
            <rFont val="Segoe UI"/>
            <family val="2"/>
          </rPr>
          <t>SEMA:</t>
        </r>
        <r>
          <rPr>
            <sz val="9"/>
            <color indexed="81"/>
            <rFont val="Segoe UI"/>
            <family val="2"/>
          </rPr>
          <t xml:space="preserve">
Selecionar a fonte da pesquisa.</t>
        </r>
      </text>
    </comment>
    <comment ref="M328" authorId="0" shapeId="0">
      <text>
        <r>
          <rPr>
            <b/>
            <sz val="9"/>
            <color indexed="81"/>
            <rFont val="Segoe UI"/>
            <family val="2"/>
          </rPr>
          <t>SEMA:</t>
        </r>
        <r>
          <rPr>
            <sz val="9"/>
            <color indexed="81"/>
            <rFont val="Segoe UI"/>
            <family val="2"/>
          </rPr>
          <t xml:space="preserve">
Selecionar a fonte da pesquisa.</t>
        </r>
      </text>
    </comment>
    <comment ref="N328" authorId="0" shapeId="0">
      <text>
        <r>
          <rPr>
            <b/>
            <sz val="9"/>
            <color indexed="81"/>
            <rFont val="Segoe UI"/>
            <family val="2"/>
          </rPr>
          <t>SEMA:</t>
        </r>
        <r>
          <rPr>
            <sz val="9"/>
            <color indexed="81"/>
            <rFont val="Segoe UI"/>
            <family val="2"/>
          </rPr>
          <t xml:space="preserve">
Selecionar a fonte da pesquisa.</t>
        </r>
      </text>
    </comment>
    <comment ref="O328" authorId="0" shapeId="0">
      <text>
        <r>
          <rPr>
            <b/>
            <sz val="9"/>
            <color indexed="81"/>
            <rFont val="Segoe UI"/>
            <family val="2"/>
          </rPr>
          <t>SEMA:</t>
        </r>
        <r>
          <rPr>
            <sz val="9"/>
            <color indexed="81"/>
            <rFont val="Segoe UI"/>
            <family val="2"/>
          </rPr>
          <t xml:space="preserve">
Selecionar a fonte da pesquisa.</t>
        </r>
      </text>
    </comment>
    <comment ref="F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2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32" authorId="0" shapeId="0">
      <text>
        <r>
          <rPr>
            <b/>
            <sz val="9"/>
            <color indexed="81"/>
            <rFont val="Segoe UI"/>
            <family val="2"/>
          </rPr>
          <t>SEMA:</t>
        </r>
        <r>
          <rPr>
            <sz val="9"/>
            <color indexed="81"/>
            <rFont val="Segoe UI"/>
            <family val="2"/>
          </rPr>
          <t xml:space="preserve">
Selecionar a fonte da pesquisa.</t>
        </r>
      </text>
    </comment>
    <comment ref="G332" authorId="0" shapeId="0">
      <text>
        <r>
          <rPr>
            <b/>
            <sz val="9"/>
            <color indexed="81"/>
            <rFont val="Segoe UI"/>
            <family val="2"/>
          </rPr>
          <t>SEMA:</t>
        </r>
        <r>
          <rPr>
            <sz val="9"/>
            <color indexed="81"/>
            <rFont val="Segoe UI"/>
            <family val="2"/>
          </rPr>
          <t xml:space="preserve">
Selecionar a fonte da pesquisa.</t>
        </r>
      </text>
    </comment>
    <comment ref="H332" authorId="0" shapeId="0">
      <text>
        <r>
          <rPr>
            <b/>
            <sz val="9"/>
            <color indexed="81"/>
            <rFont val="Segoe UI"/>
            <family val="2"/>
          </rPr>
          <t>SEMA:</t>
        </r>
        <r>
          <rPr>
            <sz val="9"/>
            <color indexed="81"/>
            <rFont val="Segoe UI"/>
            <family val="2"/>
          </rPr>
          <t xml:space="preserve">
Selecionar a fonte da pesquisa.</t>
        </r>
      </text>
    </comment>
    <comment ref="I332" authorId="0" shapeId="0">
      <text>
        <r>
          <rPr>
            <b/>
            <sz val="9"/>
            <color indexed="81"/>
            <rFont val="Segoe UI"/>
            <family val="2"/>
          </rPr>
          <t>SEMA:</t>
        </r>
        <r>
          <rPr>
            <sz val="9"/>
            <color indexed="81"/>
            <rFont val="Segoe UI"/>
            <family val="2"/>
          </rPr>
          <t xml:space="preserve">
Selecionar a fonte da pesquisa.</t>
        </r>
      </text>
    </comment>
    <comment ref="J332" authorId="0" shapeId="0">
      <text>
        <r>
          <rPr>
            <b/>
            <sz val="9"/>
            <color indexed="81"/>
            <rFont val="Segoe UI"/>
            <family val="2"/>
          </rPr>
          <t>SEMA:</t>
        </r>
        <r>
          <rPr>
            <sz val="9"/>
            <color indexed="81"/>
            <rFont val="Segoe UI"/>
            <family val="2"/>
          </rPr>
          <t xml:space="preserve">
Selecionar a fonte da pesquisa.</t>
        </r>
      </text>
    </comment>
    <comment ref="K332" authorId="0" shapeId="0">
      <text>
        <r>
          <rPr>
            <b/>
            <sz val="9"/>
            <color indexed="81"/>
            <rFont val="Segoe UI"/>
            <family val="2"/>
          </rPr>
          <t>SEMA:</t>
        </r>
        <r>
          <rPr>
            <sz val="9"/>
            <color indexed="81"/>
            <rFont val="Segoe UI"/>
            <family val="2"/>
          </rPr>
          <t xml:space="preserve">
Selecionar a fonte da pesquisa.</t>
        </r>
      </text>
    </comment>
    <comment ref="L332" authorId="0" shapeId="0">
      <text>
        <r>
          <rPr>
            <b/>
            <sz val="9"/>
            <color indexed="81"/>
            <rFont val="Segoe UI"/>
            <family val="2"/>
          </rPr>
          <t>SEMA:</t>
        </r>
        <r>
          <rPr>
            <sz val="9"/>
            <color indexed="81"/>
            <rFont val="Segoe UI"/>
            <family val="2"/>
          </rPr>
          <t xml:space="preserve">
Selecionar a fonte da pesquisa.</t>
        </r>
      </text>
    </comment>
    <comment ref="M332" authorId="0" shapeId="0">
      <text>
        <r>
          <rPr>
            <b/>
            <sz val="9"/>
            <color indexed="81"/>
            <rFont val="Segoe UI"/>
            <family val="2"/>
          </rPr>
          <t>SEMA:</t>
        </r>
        <r>
          <rPr>
            <sz val="9"/>
            <color indexed="81"/>
            <rFont val="Segoe UI"/>
            <family val="2"/>
          </rPr>
          <t xml:space="preserve">
Selecionar a fonte da pesquisa.</t>
        </r>
      </text>
    </comment>
    <comment ref="N332" authorId="0" shapeId="0">
      <text>
        <r>
          <rPr>
            <b/>
            <sz val="9"/>
            <color indexed="81"/>
            <rFont val="Segoe UI"/>
            <family val="2"/>
          </rPr>
          <t>SEMA:</t>
        </r>
        <r>
          <rPr>
            <sz val="9"/>
            <color indexed="81"/>
            <rFont val="Segoe UI"/>
            <family val="2"/>
          </rPr>
          <t xml:space="preserve">
Selecionar a fonte da pesquisa.</t>
        </r>
      </text>
    </comment>
    <comment ref="O332" authorId="0" shapeId="0">
      <text>
        <r>
          <rPr>
            <b/>
            <sz val="9"/>
            <color indexed="81"/>
            <rFont val="Segoe UI"/>
            <family val="2"/>
          </rPr>
          <t>SEMA:</t>
        </r>
        <r>
          <rPr>
            <sz val="9"/>
            <color indexed="81"/>
            <rFont val="Segoe UI"/>
            <family val="2"/>
          </rPr>
          <t xml:space="preserve">
Selecionar a fonte da pesquisa.</t>
        </r>
      </text>
    </comment>
    <comment ref="F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3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36" authorId="0" shapeId="0">
      <text>
        <r>
          <rPr>
            <b/>
            <sz val="9"/>
            <color indexed="81"/>
            <rFont val="Segoe UI"/>
            <family val="2"/>
          </rPr>
          <t>SEMA:</t>
        </r>
        <r>
          <rPr>
            <sz val="9"/>
            <color indexed="81"/>
            <rFont val="Segoe UI"/>
            <family val="2"/>
          </rPr>
          <t xml:space="preserve">
Selecionar a fonte da pesquisa.</t>
        </r>
      </text>
    </comment>
    <comment ref="G336" authorId="0" shapeId="0">
      <text>
        <r>
          <rPr>
            <b/>
            <sz val="9"/>
            <color indexed="81"/>
            <rFont val="Segoe UI"/>
            <family val="2"/>
          </rPr>
          <t>SEMA:</t>
        </r>
        <r>
          <rPr>
            <sz val="9"/>
            <color indexed="81"/>
            <rFont val="Segoe UI"/>
            <family val="2"/>
          </rPr>
          <t xml:space="preserve">
Selecionar a fonte da pesquisa.</t>
        </r>
      </text>
    </comment>
    <comment ref="H336" authorId="0" shapeId="0">
      <text>
        <r>
          <rPr>
            <b/>
            <sz val="9"/>
            <color indexed="81"/>
            <rFont val="Segoe UI"/>
            <family val="2"/>
          </rPr>
          <t>SEMA:</t>
        </r>
        <r>
          <rPr>
            <sz val="9"/>
            <color indexed="81"/>
            <rFont val="Segoe UI"/>
            <family val="2"/>
          </rPr>
          <t xml:space="preserve">
Selecionar a fonte da pesquisa.</t>
        </r>
      </text>
    </comment>
    <comment ref="I336" authorId="0" shapeId="0">
      <text>
        <r>
          <rPr>
            <b/>
            <sz val="9"/>
            <color indexed="81"/>
            <rFont val="Segoe UI"/>
            <family val="2"/>
          </rPr>
          <t>SEMA:</t>
        </r>
        <r>
          <rPr>
            <sz val="9"/>
            <color indexed="81"/>
            <rFont val="Segoe UI"/>
            <family val="2"/>
          </rPr>
          <t xml:space="preserve">
Selecionar a fonte da pesquisa.</t>
        </r>
      </text>
    </comment>
    <comment ref="J336" authorId="0" shapeId="0">
      <text>
        <r>
          <rPr>
            <b/>
            <sz val="9"/>
            <color indexed="81"/>
            <rFont val="Segoe UI"/>
            <family val="2"/>
          </rPr>
          <t>SEMA:</t>
        </r>
        <r>
          <rPr>
            <sz val="9"/>
            <color indexed="81"/>
            <rFont val="Segoe UI"/>
            <family val="2"/>
          </rPr>
          <t xml:space="preserve">
Selecionar a fonte da pesquisa.</t>
        </r>
      </text>
    </comment>
    <comment ref="K336" authorId="0" shapeId="0">
      <text>
        <r>
          <rPr>
            <b/>
            <sz val="9"/>
            <color indexed="81"/>
            <rFont val="Segoe UI"/>
            <family val="2"/>
          </rPr>
          <t>SEMA:</t>
        </r>
        <r>
          <rPr>
            <sz val="9"/>
            <color indexed="81"/>
            <rFont val="Segoe UI"/>
            <family val="2"/>
          </rPr>
          <t xml:space="preserve">
Selecionar a fonte da pesquisa.</t>
        </r>
      </text>
    </comment>
    <comment ref="L336" authorId="0" shapeId="0">
      <text>
        <r>
          <rPr>
            <b/>
            <sz val="9"/>
            <color indexed="81"/>
            <rFont val="Segoe UI"/>
            <family val="2"/>
          </rPr>
          <t>SEMA:</t>
        </r>
        <r>
          <rPr>
            <sz val="9"/>
            <color indexed="81"/>
            <rFont val="Segoe UI"/>
            <family val="2"/>
          </rPr>
          <t xml:space="preserve">
Selecionar a fonte da pesquisa.</t>
        </r>
      </text>
    </comment>
    <comment ref="M336" authorId="0" shapeId="0">
      <text>
        <r>
          <rPr>
            <b/>
            <sz val="9"/>
            <color indexed="81"/>
            <rFont val="Segoe UI"/>
            <family val="2"/>
          </rPr>
          <t>SEMA:</t>
        </r>
        <r>
          <rPr>
            <sz val="9"/>
            <color indexed="81"/>
            <rFont val="Segoe UI"/>
            <family val="2"/>
          </rPr>
          <t xml:space="preserve">
Selecionar a fonte da pesquisa.</t>
        </r>
      </text>
    </comment>
    <comment ref="N336" authorId="0" shapeId="0">
      <text>
        <r>
          <rPr>
            <b/>
            <sz val="9"/>
            <color indexed="81"/>
            <rFont val="Segoe UI"/>
            <family val="2"/>
          </rPr>
          <t>SEMA:</t>
        </r>
        <r>
          <rPr>
            <sz val="9"/>
            <color indexed="81"/>
            <rFont val="Segoe UI"/>
            <family val="2"/>
          </rPr>
          <t xml:space="preserve">
Selecionar a fonte da pesquisa.</t>
        </r>
      </text>
    </comment>
    <comment ref="O336" authorId="0" shapeId="0">
      <text>
        <r>
          <rPr>
            <b/>
            <sz val="9"/>
            <color indexed="81"/>
            <rFont val="Segoe UI"/>
            <family val="2"/>
          </rPr>
          <t>SEMA:</t>
        </r>
        <r>
          <rPr>
            <sz val="9"/>
            <color indexed="81"/>
            <rFont val="Segoe UI"/>
            <family val="2"/>
          </rPr>
          <t xml:space="preserve">
Selecionar a fonte da pesquisa.</t>
        </r>
      </text>
    </comment>
    <comment ref="F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3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40" authorId="0" shapeId="0">
      <text>
        <r>
          <rPr>
            <b/>
            <sz val="9"/>
            <color indexed="81"/>
            <rFont val="Segoe UI"/>
            <family val="2"/>
          </rPr>
          <t>SEMA:</t>
        </r>
        <r>
          <rPr>
            <sz val="9"/>
            <color indexed="81"/>
            <rFont val="Segoe UI"/>
            <family val="2"/>
          </rPr>
          <t xml:space="preserve">
Selecionar a fonte da pesquisa.</t>
        </r>
      </text>
    </comment>
    <comment ref="G340" authorId="0" shapeId="0">
      <text>
        <r>
          <rPr>
            <b/>
            <sz val="9"/>
            <color indexed="81"/>
            <rFont val="Segoe UI"/>
            <family val="2"/>
          </rPr>
          <t>SEMA:</t>
        </r>
        <r>
          <rPr>
            <sz val="9"/>
            <color indexed="81"/>
            <rFont val="Segoe UI"/>
            <family val="2"/>
          </rPr>
          <t xml:space="preserve">
Selecionar a fonte da pesquisa.</t>
        </r>
      </text>
    </comment>
    <comment ref="H340" authorId="0" shapeId="0">
      <text>
        <r>
          <rPr>
            <b/>
            <sz val="9"/>
            <color indexed="81"/>
            <rFont val="Segoe UI"/>
            <family val="2"/>
          </rPr>
          <t>SEMA:</t>
        </r>
        <r>
          <rPr>
            <sz val="9"/>
            <color indexed="81"/>
            <rFont val="Segoe UI"/>
            <family val="2"/>
          </rPr>
          <t xml:space="preserve">
Selecionar a fonte da pesquisa.</t>
        </r>
      </text>
    </comment>
    <comment ref="I340" authorId="0" shapeId="0">
      <text>
        <r>
          <rPr>
            <b/>
            <sz val="9"/>
            <color indexed="81"/>
            <rFont val="Segoe UI"/>
            <family val="2"/>
          </rPr>
          <t>SEMA:</t>
        </r>
        <r>
          <rPr>
            <sz val="9"/>
            <color indexed="81"/>
            <rFont val="Segoe UI"/>
            <family val="2"/>
          </rPr>
          <t xml:space="preserve">
Selecionar a fonte da pesquisa.</t>
        </r>
      </text>
    </comment>
    <comment ref="J340" authorId="0" shapeId="0">
      <text>
        <r>
          <rPr>
            <b/>
            <sz val="9"/>
            <color indexed="81"/>
            <rFont val="Segoe UI"/>
            <family val="2"/>
          </rPr>
          <t>SEMA:</t>
        </r>
        <r>
          <rPr>
            <sz val="9"/>
            <color indexed="81"/>
            <rFont val="Segoe UI"/>
            <family val="2"/>
          </rPr>
          <t xml:space="preserve">
Selecionar a fonte da pesquisa.</t>
        </r>
      </text>
    </comment>
    <comment ref="K340" authorId="0" shapeId="0">
      <text>
        <r>
          <rPr>
            <b/>
            <sz val="9"/>
            <color indexed="81"/>
            <rFont val="Segoe UI"/>
            <family val="2"/>
          </rPr>
          <t>SEMA:</t>
        </r>
        <r>
          <rPr>
            <sz val="9"/>
            <color indexed="81"/>
            <rFont val="Segoe UI"/>
            <family val="2"/>
          </rPr>
          <t xml:space="preserve">
Selecionar a fonte da pesquisa.</t>
        </r>
      </text>
    </comment>
    <comment ref="L340" authorId="0" shapeId="0">
      <text>
        <r>
          <rPr>
            <b/>
            <sz val="9"/>
            <color indexed="81"/>
            <rFont val="Segoe UI"/>
            <family val="2"/>
          </rPr>
          <t>SEMA:</t>
        </r>
        <r>
          <rPr>
            <sz val="9"/>
            <color indexed="81"/>
            <rFont val="Segoe UI"/>
            <family val="2"/>
          </rPr>
          <t xml:space="preserve">
Selecionar a fonte da pesquisa.</t>
        </r>
      </text>
    </comment>
    <comment ref="M340" authorId="0" shapeId="0">
      <text>
        <r>
          <rPr>
            <b/>
            <sz val="9"/>
            <color indexed="81"/>
            <rFont val="Segoe UI"/>
            <family val="2"/>
          </rPr>
          <t>SEMA:</t>
        </r>
        <r>
          <rPr>
            <sz val="9"/>
            <color indexed="81"/>
            <rFont val="Segoe UI"/>
            <family val="2"/>
          </rPr>
          <t xml:space="preserve">
Selecionar a fonte da pesquisa.</t>
        </r>
      </text>
    </comment>
    <comment ref="N340" authorId="0" shapeId="0">
      <text>
        <r>
          <rPr>
            <b/>
            <sz val="9"/>
            <color indexed="81"/>
            <rFont val="Segoe UI"/>
            <family val="2"/>
          </rPr>
          <t>SEMA:</t>
        </r>
        <r>
          <rPr>
            <sz val="9"/>
            <color indexed="81"/>
            <rFont val="Segoe UI"/>
            <family val="2"/>
          </rPr>
          <t xml:space="preserve">
Selecionar a fonte da pesquisa.</t>
        </r>
      </text>
    </comment>
    <comment ref="O340" authorId="0" shapeId="0">
      <text>
        <r>
          <rPr>
            <b/>
            <sz val="9"/>
            <color indexed="81"/>
            <rFont val="Segoe UI"/>
            <family val="2"/>
          </rPr>
          <t>SEMA:</t>
        </r>
        <r>
          <rPr>
            <sz val="9"/>
            <color indexed="81"/>
            <rFont val="Segoe UI"/>
            <family val="2"/>
          </rPr>
          <t xml:space="preserve">
Selecionar a fonte da pesquisa.</t>
        </r>
      </text>
    </comment>
    <comment ref="F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4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44" authorId="0" shapeId="0">
      <text>
        <r>
          <rPr>
            <b/>
            <sz val="9"/>
            <color indexed="81"/>
            <rFont val="Segoe UI"/>
            <family val="2"/>
          </rPr>
          <t>SEMA:</t>
        </r>
        <r>
          <rPr>
            <sz val="9"/>
            <color indexed="81"/>
            <rFont val="Segoe UI"/>
            <family val="2"/>
          </rPr>
          <t xml:space="preserve">
Selecionar a fonte da pesquisa.</t>
        </r>
      </text>
    </comment>
    <comment ref="G344" authorId="0" shapeId="0">
      <text>
        <r>
          <rPr>
            <b/>
            <sz val="9"/>
            <color indexed="81"/>
            <rFont val="Segoe UI"/>
            <family val="2"/>
          </rPr>
          <t>SEMA:</t>
        </r>
        <r>
          <rPr>
            <sz val="9"/>
            <color indexed="81"/>
            <rFont val="Segoe UI"/>
            <family val="2"/>
          </rPr>
          <t xml:space="preserve">
Selecionar a fonte da pesquisa.</t>
        </r>
      </text>
    </comment>
    <comment ref="H344" authorId="0" shapeId="0">
      <text>
        <r>
          <rPr>
            <b/>
            <sz val="9"/>
            <color indexed="81"/>
            <rFont val="Segoe UI"/>
            <family val="2"/>
          </rPr>
          <t>SEMA:</t>
        </r>
        <r>
          <rPr>
            <sz val="9"/>
            <color indexed="81"/>
            <rFont val="Segoe UI"/>
            <family val="2"/>
          </rPr>
          <t xml:space="preserve">
Selecionar a fonte da pesquisa.</t>
        </r>
      </text>
    </comment>
    <comment ref="I344" authorId="0" shapeId="0">
      <text>
        <r>
          <rPr>
            <b/>
            <sz val="9"/>
            <color indexed="81"/>
            <rFont val="Segoe UI"/>
            <family val="2"/>
          </rPr>
          <t>SEMA:</t>
        </r>
        <r>
          <rPr>
            <sz val="9"/>
            <color indexed="81"/>
            <rFont val="Segoe UI"/>
            <family val="2"/>
          </rPr>
          <t xml:space="preserve">
Selecionar a fonte da pesquisa.</t>
        </r>
      </text>
    </comment>
    <comment ref="J344" authorId="0" shapeId="0">
      <text>
        <r>
          <rPr>
            <b/>
            <sz val="9"/>
            <color indexed="81"/>
            <rFont val="Segoe UI"/>
            <family val="2"/>
          </rPr>
          <t>SEMA:</t>
        </r>
        <r>
          <rPr>
            <sz val="9"/>
            <color indexed="81"/>
            <rFont val="Segoe UI"/>
            <family val="2"/>
          </rPr>
          <t xml:space="preserve">
Selecionar a fonte da pesquisa.</t>
        </r>
      </text>
    </comment>
    <comment ref="K344" authorId="0" shapeId="0">
      <text>
        <r>
          <rPr>
            <b/>
            <sz val="9"/>
            <color indexed="81"/>
            <rFont val="Segoe UI"/>
            <family val="2"/>
          </rPr>
          <t>SEMA:</t>
        </r>
        <r>
          <rPr>
            <sz val="9"/>
            <color indexed="81"/>
            <rFont val="Segoe UI"/>
            <family val="2"/>
          </rPr>
          <t xml:space="preserve">
Selecionar a fonte da pesquisa.</t>
        </r>
      </text>
    </comment>
    <comment ref="L344" authorId="0" shapeId="0">
      <text>
        <r>
          <rPr>
            <b/>
            <sz val="9"/>
            <color indexed="81"/>
            <rFont val="Segoe UI"/>
            <family val="2"/>
          </rPr>
          <t>SEMA:</t>
        </r>
        <r>
          <rPr>
            <sz val="9"/>
            <color indexed="81"/>
            <rFont val="Segoe UI"/>
            <family val="2"/>
          </rPr>
          <t xml:space="preserve">
Selecionar a fonte da pesquisa.</t>
        </r>
      </text>
    </comment>
    <comment ref="M344" authorId="0" shapeId="0">
      <text>
        <r>
          <rPr>
            <b/>
            <sz val="9"/>
            <color indexed="81"/>
            <rFont val="Segoe UI"/>
            <family val="2"/>
          </rPr>
          <t>SEMA:</t>
        </r>
        <r>
          <rPr>
            <sz val="9"/>
            <color indexed="81"/>
            <rFont val="Segoe UI"/>
            <family val="2"/>
          </rPr>
          <t xml:space="preserve">
Selecionar a fonte da pesquisa.</t>
        </r>
      </text>
    </comment>
    <comment ref="N344" authorId="0" shapeId="0">
      <text>
        <r>
          <rPr>
            <b/>
            <sz val="9"/>
            <color indexed="81"/>
            <rFont val="Segoe UI"/>
            <family val="2"/>
          </rPr>
          <t>SEMA:</t>
        </r>
        <r>
          <rPr>
            <sz val="9"/>
            <color indexed="81"/>
            <rFont val="Segoe UI"/>
            <family val="2"/>
          </rPr>
          <t xml:space="preserve">
Selecionar a fonte da pesquisa.</t>
        </r>
      </text>
    </comment>
    <comment ref="O344" authorId="0" shapeId="0">
      <text>
        <r>
          <rPr>
            <b/>
            <sz val="9"/>
            <color indexed="81"/>
            <rFont val="Segoe UI"/>
            <family val="2"/>
          </rPr>
          <t>SEMA:</t>
        </r>
        <r>
          <rPr>
            <sz val="9"/>
            <color indexed="81"/>
            <rFont val="Segoe UI"/>
            <family val="2"/>
          </rPr>
          <t xml:space="preserve">
Selecionar a fonte da pesquisa.</t>
        </r>
      </text>
    </comment>
    <comment ref="F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4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48" authorId="0" shapeId="0">
      <text>
        <r>
          <rPr>
            <b/>
            <sz val="9"/>
            <color indexed="81"/>
            <rFont val="Segoe UI"/>
            <family val="2"/>
          </rPr>
          <t>SEMA:</t>
        </r>
        <r>
          <rPr>
            <sz val="9"/>
            <color indexed="81"/>
            <rFont val="Segoe UI"/>
            <family val="2"/>
          </rPr>
          <t xml:space="preserve">
Selecionar a fonte da pesquisa.</t>
        </r>
      </text>
    </comment>
    <comment ref="G348" authorId="0" shapeId="0">
      <text>
        <r>
          <rPr>
            <b/>
            <sz val="9"/>
            <color indexed="81"/>
            <rFont val="Segoe UI"/>
            <family val="2"/>
          </rPr>
          <t>SEMA:</t>
        </r>
        <r>
          <rPr>
            <sz val="9"/>
            <color indexed="81"/>
            <rFont val="Segoe UI"/>
            <family val="2"/>
          </rPr>
          <t xml:space="preserve">
Selecionar a fonte da pesquisa.</t>
        </r>
      </text>
    </comment>
    <comment ref="H348" authorId="0" shapeId="0">
      <text>
        <r>
          <rPr>
            <b/>
            <sz val="9"/>
            <color indexed="81"/>
            <rFont val="Segoe UI"/>
            <family val="2"/>
          </rPr>
          <t>SEMA:</t>
        </r>
        <r>
          <rPr>
            <sz val="9"/>
            <color indexed="81"/>
            <rFont val="Segoe UI"/>
            <family val="2"/>
          </rPr>
          <t xml:space="preserve">
Selecionar a fonte da pesquisa.</t>
        </r>
      </text>
    </comment>
    <comment ref="I348" authorId="0" shapeId="0">
      <text>
        <r>
          <rPr>
            <b/>
            <sz val="9"/>
            <color indexed="81"/>
            <rFont val="Segoe UI"/>
            <family val="2"/>
          </rPr>
          <t>SEMA:</t>
        </r>
        <r>
          <rPr>
            <sz val="9"/>
            <color indexed="81"/>
            <rFont val="Segoe UI"/>
            <family val="2"/>
          </rPr>
          <t xml:space="preserve">
Selecionar a fonte da pesquisa.</t>
        </r>
      </text>
    </comment>
    <comment ref="J348" authorId="0" shapeId="0">
      <text>
        <r>
          <rPr>
            <b/>
            <sz val="9"/>
            <color indexed="81"/>
            <rFont val="Segoe UI"/>
            <family val="2"/>
          </rPr>
          <t>SEMA:</t>
        </r>
        <r>
          <rPr>
            <sz val="9"/>
            <color indexed="81"/>
            <rFont val="Segoe UI"/>
            <family val="2"/>
          </rPr>
          <t xml:space="preserve">
Selecionar a fonte da pesquisa.</t>
        </r>
      </text>
    </comment>
    <comment ref="K348" authorId="0" shapeId="0">
      <text>
        <r>
          <rPr>
            <b/>
            <sz val="9"/>
            <color indexed="81"/>
            <rFont val="Segoe UI"/>
            <family val="2"/>
          </rPr>
          <t>SEMA:</t>
        </r>
        <r>
          <rPr>
            <sz val="9"/>
            <color indexed="81"/>
            <rFont val="Segoe UI"/>
            <family val="2"/>
          </rPr>
          <t xml:space="preserve">
Selecionar a fonte da pesquisa.</t>
        </r>
      </text>
    </comment>
    <comment ref="L348" authorId="0" shapeId="0">
      <text>
        <r>
          <rPr>
            <b/>
            <sz val="9"/>
            <color indexed="81"/>
            <rFont val="Segoe UI"/>
            <family val="2"/>
          </rPr>
          <t>SEMA:</t>
        </r>
        <r>
          <rPr>
            <sz val="9"/>
            <color indexed="81"/>
            <rFont val="Segoe UI"/>
            <family val="2"/>
          </rPr>
          <t xml:space="preserve">
Selecionar a fonte da pesquisa.</t>
        </r>
      </text>
    </comment>
    <comment ref="M348" authorId="0" shapeId="0">
      <text>
        <r>
          <rPr>
            <b/>
            <sz val="9"/>
            <color indexed="81"/>
            <rFont val="Segoe UI"/>
            <family val="2"/>
          </rPr>
          <t>SEMA:</t>
        </r>
        <r>
          <rPr>
            <sz val="9"/>
            <color indexed="81"/>
            <rFont val="Segoe UI"/>
            <family val="2"/>
          </rPr>
          <t xml:space="preserve">
Selecionar a fonte da pesquisa.</t>
        </r>
      </text>
    </comment>
    <comment ref="N348" authorId="0" shapeId="0">
      <text>
        <r>
          <rPr>
            <b/>
            <sz val="9"/>
            <color indexed="81"/>
            <rFont val="Segoe UI"/>
            <family val="2"/>
          </rPr>
          <t>SEMA:</t>
        </r>
        <r>
          <rPr>
            <sz val="9"/>
            <color indexed="81"/>
            <rFont val="Segoe UI"/>
            <family val="2"/>
          </rPr>
          <t xml:space="preserve">
Selecionar a fonte da pesquisa.</t>
        </r>
      </text>
    </comment>
    <comment ref="O348" authorId="0" shapeId="0">
      <text>
        <r>
          <rPr>
            <b/>
            <sz val="9"/>
            <color indexed="81"/>
            <rFont val="Segoe UI"/>
            <family val="2"/>
          </rPr>
          <t>SEMA:</t>
        </r>
        <r>
          <rPr>
            <sz val="9"/>
            <color indexed="81"/>
            <rFont val="Segoe UI"/>
            <family val="2"/>
          </rPr>
          <t xml:space="preserve">
Selecionar a fonte da pesquisa.</t>
        </r>
      </text>
    </comment>
    <comment ref="F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4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52" authorId="0" shapeId="0">
      <text>
        <r>
          <rPr>
            <b/>
            <sz val="9"/>
            <color indexed="81"/>
            <rFont val="Segoe UI"/>
            <family val="2"/>
          </rPr>
          <t>SEMA:</t>
        </r>
        <r>
          <rPr>
            <sz val="9"/>
            <color indexed="81"/>
            <rFont val="Segoe UI"/>
            <family val="2"/>
          </rPr>
          <t xml:space="preserve">
Selecionar a fonte da pesquisa.</t>
        </r>
      </text>
    </comment>
    <comment ref="G352" authorId="0" shapeId="0">
      <text>
        <r>
          <rPr>
            <b/>
            <sz val="9"/>
            <color indexed="81"/>
            <rFont val="Segoe UI"/>
            <family val="2"/>
          </rPr>
          <t>SEMA:</t>
        </r>
        <r>
          <rPr>
            <sz val="9"/>
            <color indexed="81"/>
            <rFont val="Segoe UI"/>
            <family val="2"/>
          </rPr>
          <t xml:space="preserve">
Selecionar a fonte da pesquisa.</t>
        </r>
      </text>
    </comment>
    <comment ref="H352" authorId="0" shapeId="0">
      <text>
        <r>
          <rPr>
            <b/>
            <sz val="9"/>
            <color indexed="81"/>
            <rFont val="Segoe UI"/>
            <family val="2"/>
          </rPr>
          <t>SEMA:</t>
        </r>
        <r>
          <rPr>
            <sz val="9"/>
            <color indexed="81"/>
            <rFont val="Segoe UI"/>
            <family val="2"/>
          </rPr>
          <t xml:space="preserve">
Selecionar a fonte da pesquisa.</t>
        </r>
      </text>
    </comment>
    <comment ref="I352" authorId="0" shapeId="0">
      <text>
        <r>
          <rPr>
            <b/>
            <sz val="9"/>
            <color indexed="81"/>
            <rFont val="Segoe UI"/>
            <family val="2"/>
          </rPr>
          <t>SEMA:</t>
        </r>
        <r>
          <rPr>
            <sz val="9"/>
            <color indexed="81"/>
            <rFont val="Segoe UI"/>
            <family val="2"/>
          </rPr>
          <t xml:space="preserve">
Selecionar a fonte da pesquisa.</t>
        </r>
      </text>
    </comment>
    <comment ref="J352" authorId="0" shapeId="0">
      <text>
        <r>
          <rPr>
            <b/>
            <sz val="9"/>
            <color indexed="81"/>
            <rFont val="Segoe UI"/>
            <family val="2"/>
          </rPr>
          <t>SEMA:</t>
        </r>
        <r>
          <rPr>
            <sz val="9"/>
            <color indexed="81"/>
            <rFont val="Segoe UI"/>
            <family val="2"/>
          </rPr>
          <t xml:space="preserve">
Selecionar a fonte da pesquisa.</t>
        </r>
      </text>
    </comment>
    <comment ref="K352" authorId="0" shapeId="0">
      <text>
        <r>
          <rPr>
            <b/>
            <sz val="9"/>
            <color indexed="81"/>
            <rFont val="Segoe UI"/>
            <family val="2"/>
          </rPr>
          <t>SEMA:</t>
        </r>
        <r>
          <rPr>
            <sz val="9"/>
            <color indexed="81"/>
            <rFont val="Segoe UI"/>
            <family val="2"/>
          </rPr>
          <t xml:space="preserve">
Selecionar a fonte da pesquisa.</t>
        </r>
      </text>
    </comment>
    <comment ref="L352" authorId="0" shapeId="0">
      <text>
        <r>
          <rPr>
            <b/>
            <sz val="9"/>
            <color indexed="81"/>
            <rFont val="Segoe UI"/>
            <family val="2"/>
          </rPr>
          <t>SEMA:</t>
        </r>
        <r>
          <rPr>
            <sz val="9"/>
            <color indexed="81"/>
            <rFont val="Segoe UI"/>
            <family val="2"/>
          </rPr>
          <t xml:space="preserve">
Selecionar a fonte da pesquisa.</t>
        </r>
      </text>
    </comment>
    <comment ref="M352" authorId="0" shapeId="0">
      <text>
        <r>
          <rPr>
            <b/>
            <sz val="9"/>
            <color indexed="81"/>
            <rFont val="Segoe UI"/>
            <family val="2"/>
          </rPr>
          <t>SEMA:</t>
        </r>
        <r>
          <rPr>
            <sz val="9"/>
            <color indexed="81"/>
            <rFont val="Segoe UI"/>
            <family val="2"/>
          </rPr>
          <t xml:space="preserve">
Selecionar a fonte da pesquisa.</t>
        </r>
      </text>
    </comment>
    <comment ref="N352" authorId="0" shapeId="0">
      <text>
        <r>
          <rPr>
            <b/>
            <sz val="9"/>
            <color indexed="81"/>
            <rFont val="Segoe UI"/>
            <family val="2"/>
          </rPr>
          <t>SEMA:</t>
        </r>
        <r>
          <rPr>
            <sz val="9"/>
            <color indexed="81"/>
            <rFont val="Segoe UI"/>
            <family val="2"/>
          </rPr>
          <t xml:space="preserve">
Selecionar a fonte da pesquisa.</t>
        </r>
      </text>
    </comment>
    <comment ref="O352" authorId="0" shapeId="0">
      <text>
        <r>
          <rPr>
            <b/>
            <sz val="9"/>
            <color indexed="81"/>
            <rFont val="Segoe UI"/>
            <family val="2"/>
          </rPr>
          <t>SEMA:</t>
        </r>
        <r>
          <rPr>
            <sz val="9"/>
            <color indexed="81"/>
            <rFont val="Segoe UI"/>
            <family val="2"/>
          </rPr>
          <t xml:space="preserve">
Selecionar a fonte da pesquisa.</t>
        </r>
      </text>
    </comment>
    <comment ref="F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5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56" authorId="0" shapeId="0">
      <text>
        <r>
          <rPr>
            <b/>
            <sz val="9"/>
            <color indexed="81"/>
            <rFont val="Segoe UI"/>
            <family val="2"/>
          </rPr>
          <t>SEMA:</t>
        </r>
        <r>
          <rPr>
            <sz val="9"/>
            <color indexed="81"/>
            <rFont val="Segoe UI"/>
            <family val="2"/>
          </rPr>
          <t xml:space="preserve">
Selecionar a fonte da pesquisa.</t>
        </r>
      </text>
    </comment>
    <comment ref="G356" authorId="0" shapeId="0">
      <text>
        <r>
          <rPr>
            <b/>
            <sz val="9"/>
            <color indexed="81"/>
            <rFont val="Segoe UI"/>
            <family val="2"/>
          </rPr>
          <t>SEMA:</t>
        </r>
        <r>
          <rPr>
            <sz val="9"/>
            <color indexed="81"/>
            <rFont val="Segoe UI"/>
            <family val="2"/>
          </rPr>
          <t xml:space="preserve">
Selecionar a fonte da pesquisa.</t>
        </r>
      </text>
    </comment>
    <comment ref="H356" authorId="0" shapeId="0">
      <text>
        <r>
          <rPr>
            <b/>
            <sz val="9"/>
            <color indexed="81"/>
            <rFont val="Segoe UI"/>
            <family val="2"/>
          </rPr>
          <t>SEMA:</t>
        </r>
        <r>
          <rPr>
            <sz val="9"/>
            <color indexed="81"/>
            <rFont val="Segoe UI"/>
            <family val="2"/>
          </rPr>
          <t xml:space="preserve">
Selecionar a fonte da pesquisa.</t>
        </r>
      </text>
    </comment>
    <comment ref="I356" authorId="0" shapeId="0">
      <text>
        <r>
          <rPr>
            <b/>
            <sz val="9"/>
            <color indexed="81"/>
            <rFont val="Segoe UI"/>
            <family val="2"/>
          </rPr>
          <t>SEMA:</t>
        </r>
        <r>
          <rPr>
            <sz val="9"/>
            <color indexed="81"/>
            <rFont val="Segoe UI"/>
            <family val="2"/>
          </rPr>
          <t xml:space="preserve">
Selecionar a fonte da pesquisa.</t>
        </r>
      </text>
    </comment>
    <comment ref="J356" authorId="0" shapeId="0">
      <text>
        <r>
          <rPr>
            <b/>
            <sz val="9"/>
            <color indexed="81"/>
            <rFont val="Segoe UI"/>
            <family val="2"/>
          </rPr>
          <t>SEMA:</t>
        </r>
        <r>
          <rPr>
            <sz val="9"/>
            <color indexed="81"/>
            <rFont val="Segoe UI"/>
            <family val="2"/>
          </rPr>
          <t xml:space="preserve">
Selecionar a fonte da pesquisa.</t>
        </r>
      </text>
    </comment>
    <comment ref="K356" authorId="0" shapeId="0">
      <text>
        <r>
          <rPr>
            <b/>
            <sz val="9"/>
            <color indexed="81"/>
            <rFont val="Segoe UI"/>
            <family val="2"/>
          </rPr>
          <t>SEMA:</t>
        </r>
        <r>
          <rPr>
            <sz val="9"/>
            <color indexed="81"/>
            <rFont val="Segoe UI"/>
            <family val="2"/>
          </rPr>
          <t xml:space="preserve">
Selecionar a fonte da pesquisa.</t>
        </r>
      </text>
    </comment>
    <comment ref="L356" authorId="0" shapeId="0">
      <text>
        <r>
          <rPr>
            <b/>
            <sz val="9"/>
            <color indexed="81"/>
            <rFont val="Segoe UI"/>
            <family val="2"/>
          </rPr>
          <t>SEMA:</t>
        </r>
        <r>
          <rPr>
            <sz val="9"/>
            <color indexed="81"/>
            <rFont val="Segoe UI"/>
            <family val="2"/>
          </rPr>
          <t xml:space="preserve">
Selecionar a fonte da pesquisa.</t>
        </r>
      </text>
    </comment>
    <comment ref="M356" authorId="0" shapeId="0">
      <text>
        <r>
          <rPr>
            <b/>
            <sz val="9"/>
            <color indexed="81"/>
            <rFont val="Segoe UI"/>
            <family val="2"/>
          </rPr>
          <t>SEMA:</t>
        </r>
        <r>
          <rPr>
            <sz val="9"/>
            <color indexed="81"/>
            <rFont val="Segoe UI"/>
            <family val="2"/>
          </rPr>
          <t xml:space="preserve">
Selecionar a fonte da pesquisa.</t>
        </r>
      </text>
    </comment>
    <comment ref="N356" authorId="0" shapeId="0">
      <text>
        <r>
          <rPr>
            <b/>
            <sz val="9"/>
            <color indexed="81"/>
            <rFont val="Segoe UI"/>
            <family val="2"/>
          </rPr>
          <t>SEMA:</t>
        </r>
        <r>
          <rPr>
            <sz val="9"/>
            <color indexed="81"/>
            <rFont val="Segoe UI"/>
            <family val="2"/>
          </rPr>
          <t xml:space="preserve">
Selecionar a fonte da pesquisa.</t>
        </r>
      </text>
    </comment>
    <comment ref="O356" authorId="0" shapeId="0">
      <text>
        <r>
          <rPr>
            <b/>
            <sz val="9"/>
            <color indexed="81"/>
            <rFont val="Segoe UI"/>
            <family val="2"/>
          </rPr>
          <t>SEMA:</t>
        </r>
        <r>
          <rPr>
            <sz val="9"/>
            <color indexed="81"/>
            <rFont val="Segoe UI"/>
            <family val="2"/>
          </rPr>
          <t xml:space="preserve">
Selecionar a fonte da pesquisa.</t>
        </r>
      </text>
    </comment>
    <comment ref="F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5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60" authorId="0" shapeId="0">
      <text>
        <r>
          <rPr>
            <b/>
            <sz val="9"/>
            <color indexed="81"/>
            <rFont val="Segoe UI"/>
            <family val="2"/>
          </rPr>
          <t>SEMA:</t>
        </r>
        <r>
          <rPr>
            <sz val="9"/>
            <color indexed="81"/>
            <rFont val="Segoe UI"/>
            <family val="2"/>
          </rPr>
          <t xml:space="preserve">
Selecionar a fonte da pesquisa.</t>
        </r>
      </text>
    </comment>
    <comment ref="G360" authorId="0" shapeId="0">
      <text>
        <r>
          <rPr>
            <b/>
            <sz val="9"/>
            <color indexed="81"/>
            <rFont val="Segoe UI"/>
            <family val="2"/>
          </rPr>
          <t>SEMA:</t>
        </r>
        <r>
          <rPr>
            <sz val="9"/>
            <color indexed="81"/>
            <rFont val="Segoe UI"/>
            <family val="2"/>
          </rPr>
          <t xml:space="preserve">
Selecionar a fonte da pesquisa.</t>
        </r>
      </text>
    </comment>
    <comment ref="H360" authorId="0" shapeId="0">
      <text>
        <r>
          <rPr>
            <b/>
            <sz val="9"/>
            <color indexed="81"/>
            <rFont val="Segoe UI"/>
            <family val="2"/>
          </rPr>
          <t>SEMA:</t>
        </r>
        <r>
          <rPr>
            <sz val="9"/>
            <color indexed="81"/>
            <rFont val="Segoe UI"/>
            <family val="2"/>
          </rPr>
          <t xml:space="preserve">
Selecionar a fonte da pesquisa.</t>
        </r>
      </text>
    </comment>
    <comment ref="I360" authorId="0" shapeId="0">
      <text>
        <r>
          <rPr>
            <b/>
            <sz val="9"/>
            <color indexed="81"/>
            <rFont val="Segoe UI"/>
            <family val="2"/>
          </rPr>
          <t>SEMA:</t>
        </r>
        <r>
          <rPr>
            <sz val="9"/>
            <color indexed="81"/>
            <rFont val="Segoe UI"/>
            <family val="2"/>
          </rPr>
          <t xml:space="preserve">
Selecionar a fonte da pesquisa.</t>
        </r>
      </text>
    </comment>
    <comment ref="J360" authorId="0" shapeId="0">
      <text>
        <r>
          <rPr>
            <b/>
            <sz val="9"/>
            <color indexed="81"/>
            <rFont val="Segoe UI"/>
            <family val="2"/>
          </rPr>
          <t>SEMA:</t>
        </r>
        <r>
          <rPr>
            <sz val="9"/>
            <color indexed="81"/>
            <rFont val="Segoe UI"/>
            <family val="2"/>
          </rPr>
          <t xml:space="preserve">
Selecionar a fonte da pesquisa.</t>
        </r>
      </text>
    </comment>
    <comment ref="K360" authorId="0" shapeId="0">
      <text>
        <r>
          <rPr>
            <b/>
            <sz val="9"/>
            <color indexed="81"/>
            <rFont val="Segoe UI"/>
            <family val="2"/>
          </rPr>
          <t>SEMA:</t>
        </r>
        <r>
          <rPr>
            <sz val="9"/>
            <color indexed="81"/>
            <rFont val="Segoe UI"/>
            <family val="2"/>
          </rPr>
          <t xml:space="preserve">
Selecionar a fonte da pesquisa.</t>
        </r>
      </text>
    </comment>
    <comment ref="L360" authorId="0" shapeId="0">
      <text>
        <r>
          <rPr>
            <b/>
            <sz val="9"/>
            <color indexed="81"/>
            <rFont val="Segoe UI"/>
            <family val="2"/>
          </rPr>
          <t>SEMA:</t>
        </r>
        <r>
          <rPr>
            <sz val="9"/>
            <color indexed="81"/>
            <rFont val="Segoe UI"/>
            <family val="2"/>
          </rPr>
          <t xml:space="preserve">
Selecionar a fonte da pesquisa.</t>
        </r>
      </text>
    </comment>
    <comment ref="M360" authorId="0" shapeId="0">
      <text>
        <r>
          <rPr>
            <b/>
            <sz val="9"/>
            <color indexed="81"/>
            <rFont val="Segoe UI"/>
            <family val="2"/>
          </rPr>
          <t>SEMA:</t>
        </r>
        <r>
          <rPr>
            <sz val="9"/>
            <color indexed="81"/>
            <rFont val="Segoe UI"/>
            <family val="2"/>
          </rPr>
          <t xml:space="preserve">
Selecionar a fonte da pesquisa.</t>
        </r>
      </text>
    </comment>
    <comment ref="N360" authorId="0" shapeId="0">
      <text>
        <r>
          <rPr>
            <b/>
            <sz val="9"/>
            <color indexed="81"/>
            <rFont val="Segoe UI"/>
            <family val="2"/>
          </rPr>
          <t>SEMA:</t>
        </r>
        <r>
          <rPr>
            <sz val="9"/>
            <color indexed="81"/>
            <rFont val="Segoe UI"/>
            <family val="2"/>
          </rPr>
          <t xml:space="preserve">
Selecionar a fonte da pesquisa.</t>
        </r>
      </text>
    </comment>
    <comment ref="O360" authorId="0" shapeId="0">
      <text>
        <r>
          <rPr>
            <b/>
            <sz val="9"/>
            <color indexed="81"/>
            <rFont val="Segoe UI"/>
            <family val="2"/>
          </rPr>
          <t>SEMA:</t>
        </r>
        <r>
          <rPr>
            <sz val="9"/>
            <color indexed="81"/>
            <rFont val="Segoe UI"/>
            <family val="2"/>
          </rPr>
          <t xml:space="preserve">
Selecionar a fonte da pesquisa.</t>
        </r>
      </text>
    </comment>
    <comment ref="F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6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64" authorId="0" shapeId="0">
      <text>
        <r>
          <rPr>
            <b/>
            <sz val="9"/>
            <color indexed="81"/>
            <rFont val="Segoe UI"/>
            <family val="2"/>
          </rPr>
          <t>SEMA:</t>
        </r>
        <r>
          <rPr>
            <sz val="9"/>
            <color indexed="81"/>
            <rFont val="Segoe UI"/>
            <family val="2"/>
          </rPr>
          <t xml:space="preserve">
Selecionar a fonte da pesquisa.</t>
        </r>
      </text>
    </comment>
    <comment ref="G364" authorId="0" shapeId="0">
      <text>
        <r>
          <rPr>
            <b/>
            <sz val="9"/>
            <color indexed="81"/>
            <rFont val="Segoe UI"/>
            <family val="2"/>
          </rPr>
          <t>SEMA:</t>
        </r>
        <r>
          <rPr>
            <sz val="9"/>
            <color indexed="81"/>
            <rFont val="Segoe UI"/>
            <family val="2"/>
          </rPr>
          <t xml:space="preserve">
Selecionar a fonte da pesquisa.</t>
        </r>
      </text>
    </comment>
    <comment ref="H364" authorId="0" shapeId="0">
      <text>
        <r>
          <rPr>
            <b/>
            <sz val="9"/>
            <color indexed="81"/>
            <rFont val="Segoe UI"/>
            <family val="2"/>
          </rPr>
          <t>SEMA:</t>
        </r>
        <r>
          <rPr>
            <sz val="9"/>
            <color indexed="81"/>
            <rFont val="Segoe UI"/>
            <family val="2"/>
          </rPr>
          <t xml:space="preserve">
Selecionar a fonte da pesquisa.</t>
        </r>
      </text>
    </comment>
    <comment ref="I364" authorId="0" shapeId="0">
      <text>
        <r>
          <rPr>
            <b/>
            <sz val="9"/>
            <color indexed="81"/>
            <rFont val="Segoe UI"/>
            <family val="2"/>
          </rPr>
          <t>SEMA:</t>
        </r>
        <r>
          <rPr>
            <sz val="9"/>
            <color indexed="81"/>
            <rFont val="Segoe UI"/>
            <family val="2"/>
          </rPr>
          <t xml:space="preserve">
Selecionar a fonte da pesquisa.</t>
        </r>
      </text>
    </comment>
    <comment ref="J364" authorId="0" shapeId="0">
      <text>
        <r>
          <rPr>
            <b/>
            <sz val="9"/>
            <color indexed="81"/>
            <rFont val="Segoe UI"/>
            <family val="2"/>
          </rPr>
          <t>SEMA:</t>
        </r>
        <r>
          <rPr>
            <sz val="9"/>
            <color indexed="81"/>
            <rFont val="Segoe UI"/>
            <family val="2"/>
          </rPr>
          <t xml:space="preserve">
Selecionar a fonte da pesquisa.</t>
        </r>
      </text>
    </comment>
    <comment ref="K364" authorId="0" shapeId="0">
      <text>
        <r>
          <rPr>
            <b/>
            <sz val="9"/>
            <color indexed="81"/>
            <rFont val="Segoe UI"/>
            <family val="2"/>
          </rPr>
          <t>SEMA:</t>
        </r>
        <r>
          <rPr>
            <sz val="9"/>
            <color indexed="81"/>
            <rFont val="Segoe UI"/>
            <family val="2"/>
          </rPr>
          <t xml:space="preserve">
Selecionar a fonte da pesquisa.</t>
        </r>
      </text>
    </comment>
    <comment ref="L364" authorId="0" shapeId="0">
      <text>
        <r>
          <rPr>
            <b/>
            <sz val="9"/>
            <color indexed="81"/>
            <rFont val="Segoe UI"/>
            <family val="2"/>
          </rPr>
          <t>SEMA:</t>
        </r>
        <r>
          <rPr>
            <sz val="9"/>
            <color indexed="81"/>
            <rFont val="Segoe UI"/>
            <family val="2"/>
          </rPr>
          <t xml:space="preserve">
Selecionar a fonte da pesquisa.</t>
        </r>
      </text>
    </comment>
    <comment ref="M364" authorId="0" shapeId="0">
      <text>
        <r>
          <rPr>
            <b/>
            <sz val="9"/>
            <color indexed="81"/>
            <rFont val="Segoe UI"/>
            <family val="2"/>
          </rPr>
          <t>SEMA:</t>
        </r>
        <r>
          <rPr>
            <sz val="9"/>
            <color indexed="81"/>
            <rFont val="Segoe UI"/>
            <family val="2"/>
          </rPr>
          <t xml:space="preserve">
Selecionar a fonte da pesquisa.</t>
        </r>
      </text>
    </comment>
    <comment ref="N364" authorId="0" shapeId="0">
      <text>
        <r>
          <rPr>
            <b/>
            <sz val="9"/>
            <color indexed="81"/>
            <rFont val="Segoe UI"/>
            <family val="2"/>
          </rPr>
          <t>SEMA:</t>
        </r>
        <r>
          <rPr>
            <sz val="9"/>
            <color indexed="81"/>
            <rFont val="Segoe UI"/>
            <family val="2"/>
          </rPr>
          <t xml:space="preserve">
Selecionar a fonte da pesquisa.</t>
        </r>
      </text>
    </comment>
    <comment ref="O364" authorId="0" shapeId="0">
      <text>
        <r>
          <rPr>
            <b/>
            <sz val="9"/>
            <color indexed="81"/>
            <rFont val="Segoe UI"/>
            <family val="2"/>
          </rPr>
          <t>SEMA:</t>
        </r>
        <r>
          <rPr>
            <sz val="9"/>
            <color indexed="81"/>
            <rFont val="Segoe UI"/>
            <family val="2"/>
          </rPr>
          <t xml:space="preserve">
Selecionar a fonte da pesquisa.</t>
        </r>
      </text>
    </comment>
    <comment ref="F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6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68" authorId="0" shapeId="0">
      <text>
        <r>
          <rPr>
            <b/>
            <sz val="9"/>
            <color indexed="81"/>
            <rFont val="Segoe UI"/>
            <family val="2"/>
          </rPr>
          <t>SEMA:</t>
        </r>
        <r>
          <rPr>
            <sz val="9"/>
            <color indexed="81"/>
            <rFont val="Segoe UI"/>
            <family val="2"/>
          </rPr>
          <t xml:space="preserve">
Selecionar a fonte da pesquisa.</t>
        </r>
      </text>
    </comment>
    <comment ref="G368" authorId="0" shapeId="0">
      <text>
        <r>
          <rPr>
            <b/>
            <sz val="9"/>
            <color indexed="81"/>
            <rFont val="Segoe UI"/>
            <family val="2"/>
          </rPr>
          <t>SEMA:</t>
        </r>
        <r>
          <rPr>
            <sz val="9"/>
            <color indexed="81"/>
            <rFont val="Segoe UI"/>
            <family val="2"/>
          </rPr>
          <t xml:space="preserve">
Selecionar a fonte da pesquisa.</t>
        </r>
      </text>
    </comment>
    <comment ref="H368" authorId="0" shapeId="0">
      <text>
        <r>
          <rPr>
            <b/>
            <sz val="9"/>
            <color indexed="81"/>
            <rFont val="Segoe UI"/>
            <family val="2"/>
          </rPr>
          <t>SEMA:</t>
        </r>
        <r>
          <rPr>
            <sz val="9"/>
            <color indexed="81"/>
            <rFont val="Segoe UI"/>
            <family val="2"/>
          </rPr>
          <t xml:space="preserve">
Selecionar a fonte da pesquisa.</t>
        </r>
      </text>
    </comment>
    <comment ref="I368" authorId="0" shapeId="0">
      <text>
        <r>
          <rPr>
            <b/>
            <sz val="9"/>
            <color indexed="81"/>
            <rFont val="Segoe UI"/>
            <family val="2"/>
          </rPr>
          <t>SEMA:</t>
        </r>
        <r>
          <rPr>
            <sz val="9"/>
            <color indexed="81"/>
            <rFont val="Segoe UI"/>
            <family val="2"/>
          </rPr>
          <t xml:space="preserve">
Selecionar a fonte da pesquisa.</t>
        </r>
      </text>
    </comment>
    <comment ref="J368" authorId="0" shapeId="0">
      <text>
        <r>
          <rPr>
            <b/>
            <sz val="9"/>
            <color indexed="81"/>
            <rFont val="Segoe UI"/>
            <family val="2"/>
          </rPr>
          <t>SEMA:</t>
        </r>
        <r>
          <rPr>
            <sz val="9"/>
            <color indexed="81"/>
            <rFont val="Segoe UI"/>
            <family val="2"/>
          </rPr>
          <t xml:space="preserve">
Selecionar a fonte da pesquisa.</t>
        </r>
      </text>
    </comment>
    <comment ref="K368" authorId="0" shapeId="0">
      <text>
        <r>
          <rPr>
            <b/>
            <sz val="9"/>
            <color indexed="81"/>
            <rFont val="Segoe UI"/>
            <family val="2"/>
          </rPr>
          <t>SEMA:</t>
        </r>
        <r>
          <rPr>
            <sz val="9"/>
            <color indexed="81"/>
            <rFont val="Segoe UI"/>
            <family val="2"/>
          </rPr>
          <t xml:space="preserve">
Selecionar a fonte da pesquisa.</t>
        </r>
      </text>
    </comment>
    <comment ref="L368" authorId="0" shapeId="0">
      <text>
        <r>
          <rPr>
            <b/>
            <sz val="9"/>
            <color indexed="81"/>
            <rFont val="Segoe UI"/>
            <family val="2"/>
          </rPr>
          <t>SEMA:</t>
        </r>
        <r>
          <rPr>
            <sz val="9"/>
            <color indexed="81"/>
            <rFont val="Segoe UI"/>
            <family val="2"/>
          </rPr>
          <t xml:space="preserve">
Selecionar a fonte da pesquisa.</t>
        </r>
      </text>
    </comment>
    <comment ref="M368" authorId="0" shapeId="0">
      <text>
        <r>
          <rPr>
            <b/>
            <sz val="9"/>
            <color indexed="81"/>
            <rFont val="Segoe UI"/>
            <family val="2"/>
          </rPr>
          <t>SEMA:</t>
        </r>
        <r>
          <rPr>
            <sz val="9"/>
            <color indexed="81"/>
            <rFont val="Segoe UI"/>
            <family val="2"/>
          </rPr>
          <t xml:space="preserve">
Selecionar a fonte da pesquisa.</t>
        </r>
      </text>
    </comment>
    <comment ref="N368" authorId="0" shapeId="0">
      <text>
        <r>
          <rPr>
            <b/>
            <sz val="9"/>
            <color indexed="81"/>
            <rFont val="Segoe UI"/>
            <family val="2"/>
          </rPr>
          <t>SEMA:</t>
        </r>
        <r>
          <rPr>
            <sz val="9"/>
            <color indexed="81"/>
            <rFont val="Segoe UI"/>
            <family val="2"/>
          </rPr>
          <t xml:space="preserve">
Selecionar a fonte da pesquisa.</t>
        </r>
      </text>
    </comment>
    <comment ref="O368" authorId="0" shapeId="0">
      <text>
        <r>
          <rPr>
            <b/>
            <sz val="9"/>
            <color indexed="81"/>
            <rFont val="Segoe UI"/>
            <family val="2"/>
          </rPr>
          <t>SEMA:</t>
        </r>
        <r>
          <rPr>
            <sz val="9"/>
            <color indexed="81"/>
            <rFont val="Segoe UI"/>
            <family val="2"/>
          </rPr>
          <t xml:space="preserve">
Selecionar a fonte da pesquisa.</t>
        </r>
      </text>
    </comment>
    <comment ref="F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6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72" authorId="0" shapeId="0">
      <text>
        <r>
          <rPr>
            <b/>
            <sz val="9"/>
            <color indexed="81"/>
            <rFont val="Segoe UI"/>
            <family val="2"/>
          </rPr>
          <t>SEMA:</t>
        </r>
        <r>
          <rPr>
            <sz val="9"/>
            <color indexed="81"/>
            <rFont val="Segoe UI"/>
            <family val="2"/>
          </rPr>
          <t xml:space="preserve">
Selecionar a fonte da pesquisa.</t>
        </r>
      </text>
    </comment>
    <comment ref="G372" authorId="0" shapeId="0">
      <text>
        <r>
          <rPr>
            <b/>
            <sz val="9"/>
            <color indexed="81"/>
            <rFont val="Segoe UI"/>
            <family val="2"/>
          </rPr>
          <t>SEMA:</t>
        </r>
        <r>
          <rPr>
            <sz val="9"/>
            <color indexed="81"/>
            <rFont val="Segoe UI"/>
            <family val="2"/>
          </rPr>
          <t xml:space="preserve">
Selecionar a fonte da pesquisa.</t>
        </r>
      </text>
    </comment>
    <comment ref="H372" authorId="0" shapeId="0">
      <text>
        <r>
          <rPr>
            <b/>
            <sz val="9"/>
            <color indexed="81"/>
            <rFont val="Segoe UI"/>
            <family val="2"/>
          </rPr>
          <t>SEMA:</t>
        </r>
        <r>
          <rPr>
            <sz val="9"/>
            <color indexed="81"/>
            <rFont val="Segoe UI"/>
            <family val="2"/>
          </rPr>
          <t xml:space="preserve">
Selecionar a fonte da pesquisa.</t>
        </r>
      </text>
    </comment>
    <comment ref="I372" authorId="0" shapeId="0">
      <text>
        <r>
          <rPr>
            <b/>
            <sz val="9"/>
            <color indexed="81"/>
            <rFont val="Segoe UI"/>
            <family val="2"/>
          </rPr>
          <t>SEMA:</t>
        </r>
        <r>
          <rPr>
            <sz val="9"/>
            <color indexed="81"/>
            <rFont val="Segoe UI"/>
            <family val="2"/>
          </rPr>
          <t xml:space="preserve">
Selecionar a fonte da pesquisa.</t>
        </r>
      </text>
    </comment>
    <comment ref="J372" authorId="0" shapeId="0">
      <text>
        <r>
          <rPr>
            <b/>
            <sz val="9"/>
            <color indexed="81"/>
            <rFont val="Segoe UI"/>
            <family val="2"/>
          </rPr>
          <t>SEMA:</t>
        </r>
        <r>
          <rPr>
            <sz val="9"/>
            <color indexed="81"/>
            <rFont val="Segoe UI"/>
            <family val="2"/>
          </rPr>
          <t xml:space="preserve">
Selecionar a fonte da pesquisa.</t>
        </r>
      </text>
    </comment>
    <comment ref="K372" authorId="0" shapeId="0">
      <text>
        <r>
          <rPr>
            <b/>
            <sz val="9"/>
            <color indexed="81"/>
            <rFont val="Segoe UI"/>
            <family val="2"/>
          </rPr>
          <t>SEMA:</t>
        </r>
        <r>
          <rPr>
            <sz val="9"/>
            <color indexed="81"/>
            <rFont val="Segoe UI"/>
            <family val="2"/>
          </rPr>
          <t xml:space="preserve">
Selecionar a fonte da pesquisa.</t>
        </r>
      </text>
    </comment>
    <comment ref="L372" authorId="0" shapeId="0">
      <text>
        <r>
          <rPr>
            <b/>
            <sz val="9"/>
            <color indexed="81"/>
            <rFont val="Segoe UI"/>
            <family val="2"/>
          </rPr>
          <t>SEMA:</t>
        </r>
        <r>
          <rPr>
            <sz val="9"/>
            <color indexed="81"/>
            <rFont val="Segoe UI"/>
            <family val="2"/>
          </rPr>
          <t xml:space="preserve">
Selecionar a fonte da pesquisa.</t>
        </r>
      </text>
    </comment>
    <comment ref="M372" authorId="0" shapeId="0">
      <text>
        <r>
          <rPr>
            <b/>
            <sz val="9"/>
            <color indexed="81"/>
            <rFont val="Segoe UI"/>
            <family val="2"/>
          </rPr>
          <t>SEMA:</t>
        </r>
        <r>
          <rPr>
            <sz val="9"/>
            <color indexed="81"/>
            <rFont val="Segoe UI"/>
            <family val="2"/>
          </rPr>
          <t xml:space="preserve">
Selecionar a fonte da pesquisa.</t>
        </r>
      </text>
    </comment>
    <comment ref="N372" authorId="0" shapeId="0">
      <text>
        <r>
          <rPr>
            <b/>
            <sz val="9"/>
            <color indexed="81"/>
            <rFont val="Segoe UI"/>
            <family val="2"/>
          </rPr>
          <t>SEMA:</t>
        </r>
        <r>
          <rPr>
            <sz val="9"/>
            <color indexed="81"/>
            <rFont val="Segoe UI"/>
            <family val="2"/>
          </rPr>
          <t xml:space="preserve">
Selecionar a fonte da pesquisa.</t>
        </r>
      </text>
    </comment>
    <comment ref="O372" authorId="0" shapeId="0">
      <text>
        <r>
          <rPr>
            <b/>
            <sz val="9"/>
            <color indexed="81"/>
            <rFont val="Segoe UI"/>
            <family val="2"/>
          </rPr>
          <t>SEMA:</t>
        </r>
        <r>
          <rPr>
            <sz val="9"/>
            <color indexed="81"/>
            <rFont val="Segoe UI"/>
            <family val="2"/>
          </rPr>
          <t xml:space="preserve">
Selecionar a fonte da pesquisa.</t>
        </r>
      </text>
    </comment>
    <comment ref="F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7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76" authorId="0" shapeId="0">
      <text>
        <r>
          <rPr>
            <b/>
            <sz val="9"/>
            <color indexed="81"/>
            <rFont val="Segoe UI"/>
            <family val="2"/>
          </rPr>
          <t>SEMA:</t>
        </r>
        <r>
          <rPr>
            <sz val="9"/>
            <color indexed="81"/>
            <rFont val="Segoe UI"/>
            <family val="2"/>
          </rPr>
          <t xml:space="preserve">
Selecionar a fonte da pesquisa.</t>
        </r>
      </text>
    </comment>
    <comment ref="G376" authorId="0" shapeId="0">
      <text>
        <r>
          <rPr>
            <b/>
            <sz val="9"/>
            <color indexed="81"/>
            <rFont val="Segoe UI"/>
            <family val="2"/>
          </rPr>
          <t>SEMA:</t>
        </r>
        <r>
          <rPr>
            <sz val="9"/>
            <color indexed="81"/>
            <rFont val="Segoe UI"/>
            <family val="2"/>
          </rPr>
          <t xml:space="preserve">
Selecionar a fonte da pesquisa.</t>
        </r>
      </text>
    </comment>
    <comment ref="H376" authorId="0" shapeId="0">
      <text>
        <r>
          <rPr>
            <b/>
            <sz val="9"/>
            <color indexed="81"/>
            <rFont val="Segoe UI"/>
            <family val="2"/>
          </rPr>
          <t>SEMA:</t>
        </r>
        <r>
          <rPr>
            <sz val="9"/>
            <color indexed="81"/>
            <rFont val="Segoe UI"/>
            <family val="2"/>
          </rPr>
          <t xml:space="preserve">
Selecionar a fonte da pesquisa.</t>
        </r>
      </text>
    </comment>
    <comment ref="I376" authorId="0" shapeId="0">
      <text>
        <r>
          <rPr>
            <b/>
            <sz val="9"/>
            <color indexed="81"/>
            <rFont val="Segoe UI"/>
            <family val="2"/>
          </rPr>
          <t>SEMA:</t>
        </r>
        <r>
          <rPr>
            <sz val="9"/>
            <color indexed="81"/>
            <rFont val="Segoe UI"/>
            <family val="2"/>
          </rPr>
          <t xml:space="preserve">
Selecionar a fonte da pesquisa.</t>
        </r>
      </text>
    </comment>
    <comment ref="J376" authorId="0" shapeId="0">
      <text>
        <r>
          <rPr>
            <b/>
            <sz val="9"/>
            <color indexed="81"/>
            <rFont val="Segoe UI"/>
            <family val="2"/>
          </rPr>
          <t>SEMA:</t>
        </r>
        <r>
          <rPr>
            <sz val="9"/>
            <color indexed="81"/>
            <rFont val="Segoe UI"/>
            <family val="2"/>
          </rPr>
          <t xml:space="preserve">
Selecionar a fonte da pesquisa.</t>
        </r>
      </text>
    </comment>
    <comment ref="K376" authorId="0" shapeId="0">
      <text>
        <r>
          <rPr>
            <b/>
            <sz val="9"/>
            <color indexed="81"/>
            <rFont val="Segoe UI"/>
            <family val="2"/>
          </rPr>
          <t>SEMA:</t>
        </r>
        <r>
          <rPr>
            <sz val="9"/>
            <color indexed="81"/>
            <rFont val="Segoe UI"/>
            <family val="2"/>
          </rPr>
          <t xml:space="preserve">
Selecionar a fonte da pesquisa.</t>
        </r>
      </text>
    </comment>
    <comment ref="L376" authorId="0" shapeId="0">
      <text>
        <r>
          <rPr>
            <b/>
            <sz val="9"/>
            <color indexed="81"/>
            <rFont val="Segoe UI"/>
            <family val="2"/>
          </rPr>
          <t>SEMA:</t>
        </r>
        <r>
          <rPr>
            <sz val="9"/>
            <color indexed="81"/>
            <rFont val="Segoe UI"/>
            <family val="2"/>
          </rPr>
          <t xml:space="preserve">
Selecionar a fonte da pesquisa.</t>
        </r>
      </text>
    </comment>
    <comment ref="M376" authorId="0" shapeId="0">
      <text>
        <r>
          <rPr>
            <b/>
            <sz val="9"/>
            <color indexed="81"/>
            <rFont val="Segoe UI"/>
            <family val="2"/>
          </rPr>
          <t>SEMA:</t>
        </r>
        <r>
          <rPr>
            <sz val="9"/>
            <color indexed="81"/>
            <rFont val="Segoe UI"/>
            <family val="2"/>
          </rPr>
          <t xml:space="preserve">
Selecionar a fonte da pesquisa.</t>
        </r>
      </text>
    </comment>
    <comment ref="N376" authorId="0" shapeId="0">
      <text>
        <r>
          <rPr>
            <b/>
            <sz val="9"/>
            <color indexed="81"/>
            <rFont val="Segoe UI"/>
            <family val="2"/>
          </rPr>
          <t>SEMA:</t>
        </r>
        <r>
          <rPr>
            <sz val="9"/>
            <color indexed="81"/>
            <rFont val="Segoe UI"/>
            <family val="2"/>
          </rPr>
          <t xml:space="preserve">
Selecionar a fonte da pesquisa.</t>
        </r>
      </text>
    </comment>
    <comment ref="O376" authorId="0" shapeId="0">
      <text>
        <r>
          <rPr>
            <b/>
            <sz val="9"/>
            <color indexed="81"/>
            <rFont val="Segoe UI"/>
            <family val="2"/>
          </rPr>
          <t>SEMA:</t>
        </r>
        <r>
          <rPr>
            <sz val="9"/>
            <color indexed="81"/>
            <rFont val="Segoe UI"/>
            <family val="2"/>
          </rPr>
          <t xml:space="preserve">
Selecionar a fonte da pesquisa.</t>
        </r>
      </text>
    </comment>
    <comment ref="F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7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80" authorId="0" shapeId="0">
      <text>
        <r>
          <rPr>
            <b/>
            <sz val="9"/>
            <color indexed="81"/>
            <rFont val="Segoe UI"/>
            <family val="2"/>
          </rPr>
          <t>SEMA:</t>
        </r>
        <r>
          <rPr>
            <sz val="9"/>
            <color indexed="81"/>
            <rFont val="Segoe UI"/>
            <family val="2"/>
          </rPr>
          <t xml:space="preserve">
Selecionar a fonte da pesquisa.</t>
        </r>
      </text>
    </comment>
    <comment ref="G380" authorId="0" shapeId="0">
      <text>
        <r>
          <rPr>
            <b/>
            <sz val="9"/>
            <color indexed="81"/>
            <rFont val="Segoe UI"/>
            <family val="2"/>
          </rPr>
          <t>SEMA:</t>
        </r>
        <r>
          <rPr>
            <sz val="9"/>
            <color indexed="81"/>
            <rFont val="Segoe UI"/>
            <family val="2"/>
          </rPr>
          <t xml:space="preserve">
Selecionar a fonte da pesquisa.</t>
        </r>
      </text>
    </comment>
    <comment ref="H380" authorId="0" shapeId="0">
      <text>
        <r>
          <rPr>
            <b/>
            <sz val="9"/>
            <color indexed="81"/>
            <rFont val="Segoe UI"/>
            <family val="2"/>
          </rPr>
          <t>SEMA:</t>
        </r>
        <r>
          <rPr>
            <sz val="9"/>
            <color indexed="81"/>
            <rFont val="Segoe UI"/>
            <family val="2"/>
          </rPr>
          <t xml:space="preserve">
Selecionar a fonte da pesquisa.</t>
        </r>
      </text>
    </comment>
    <comment ref="I380" authorId="0" shapeId="0">
      <text>
        <r>
          <rPr>
            <b/>
            <sz val="9"/>
            <color indexed="81"/>
            <rFont val="Segoe UI"/>
            <family val="2"/>
          </rPr>
          <t>SEMA:</t>
        </r>
        <r>
          <rPr>
            <sz val="9"/>
            <color indexed="81"/>
            <rFont val="Segoe UI"/>
            <family val="2"/>
          </rPr>
          <t xml:space="preserve">
Selecionar a fonte da pesquisa.</t>
        </r>
      </text>
    </comment>
    <comment ref="J380" authorId="0" shapeId="0">
      <text>
        <r>
          <rPr>
            <b/>
            <sz val="9"/>
            <color indexed="81"/>
            <rFont val="Segoe UI"/>
            <family val="2"/>
          </rPr>
          <t>SEMA:</t>
        </r>
        <r>
          <rPr>
            <sz val="9"/>
            <color indexed="81"/>
            <rFont val="Segoe UI"/>
            <family val="2"/>
          </rPr>
          <t xml:space="preserve">
Selecionar a fonte da pesquisa.</t>
        </r>
      </text>
    </comment>
    <comment ref="K380" authorId="0" shapeId="0">
      <text>
        <r>
          <rPr>
            <b/>
            <sz val="9"/>
            <color indexed="81"/>
            <rFont val="Segoe UI"/>
            <family val="2"/>
          </rPr>
          <t>SEMA:</t>
        </r>
        <r>
          <rPr>
            <sz val="9"/>
            <color indexed="81"/>
            <rFont val="Segoe UI"/>
            <family val="2"/>
          </rPr>
          <t xml:space="preserve">
Selecionar a fonte da pesquisa.</t>
        </r>
      </text>
    </comment>
    <comment ref="L380" authorId="0" shapeId="0">
      <text>
        <r>
          <rPr>
            <b/>
            <sz val="9"/>
            <color indexed="81"/>
            <rFont val="Segoe UI"/>
            <family val="2"/>
          </rPr>
          <t>SEMA:</t>
        </r>
        <r>
          <rPr>
            <sz val="9"/>
            <color indexed="81"/>
            <rFont val="Segoe UI"/>
            <family val="2"/>
          </rPr>
          <t xml:space="preserve">
Selecionar a fonte da pesquisa.</t>
        </r>
      </text>
    </comment>
    <comment ref="M380" authorId="0" shapeId="0">
      <text>
        <r>
          <rPr>
            <b/>
            <sz val="9"/>
            <color indexed="81"/>
            <rFont val="Segoe UI"/>
            <family val="2"/>
          </rPr>
          <t>SEMA:</t>
        </r>
        <r>
          <rPr>
            <sz val="9"/>
            <color indexed="81"/>
            <rFont val="Segoe UI"/>
            <family val="2"/>
          </rPr>
          <t xml:space="preserve">
Selecionar a fonte da pesquisa.</t>
        </r>
      </text>
    </comment>
    <comment ref="N380" authorId="0" shapeId="0">
      <text>
        <r>
          <rPr>
            <b/>
            <sz val="9"/>
            <color indexed="81"/>
            <rFont val="Segoe UI"/>
            <family val="2"/>
          </rPr>
          <t>SEMA:</t>
        </r>
        <r>
          <rPr>
            <sz val="9"/>
            <color indexed="81"/>
            <rFont val="Segoe UI"/>
            <family val="2"/>
          </rPr>
          <t xml:space="preserve">
Selecionar a fonte da pesquisa.</t>
        </r>
      </text>
    </comment>
    <comment ref="O380" authorId="0" shapeId="0">
      <text>
        <r>
          <rPr>
            <b/>
            <sz val="9"/>
            <color indexed="81"/>
            <rFont val="Segoe UI"/>
            <family val="2"/>
          </rPr>
          <t>SEMA:</t>
        </r>
        <r>
          <rPr>
            <sz val="9"/>
            <color indexed="81"/>
            <rFont val="Segoe UI"/>
            <family val="2"/>
          </rPr>
          <t xml:space="preserve">
Selecionar a fonte da pesquisa.</t>
        </r>
      </text>
    </comment>
    <comment ref="F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81"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84" authorId="0" shapeId="0">
      <text>
        <r>
          <rPr>
            <b/>
            <sz val="9"/>
            <color indexed="81"/>
            <rFont val="Segoe UI"/>
            <family val="2"/>
          </rPr>
          <t>SEMA:</t>
        </r>
        <r>
          <rPr>
            <sz val="9"/>
            <color indexed="81"/>
            <rFont val="Segoe UI"/>
            <family val="2"/>
          </rPr>
          <t xml:space="preserve">
Selecionar a fonte da pesquisa.</t>
        </r>
      </text>
    </comment>
    <comment ref="G384" authorId="0" shapeId="0">
      <text>
        <r>
          <rPr>
            <b/>
            <sz val="9"/>
            <color indexed="81"/>
            <rFont val="Segoe UI"/>
            <family val="2"/>
          </rPr>
          <t>SEMA:</t>
        </r>
        <r>
          <rPr>
            <sz val="9"/>
            <color indexed="81"/>
            <rFont val="Segoe UI"/>
            <family val="2"/>
          </rPr>
          <t xml:space="preserve">
Selecionar a fonte da pesquisa.</t>
        </r>
      </text>
    </comment>
    <comment ref="H384" authorId="0" shapeId="0">
      <text>
        <r>
          <rPr>
            <b/>
            <sz val="9"/>
            <color indexed="81"/>
            <rFont val="Segoe UI"/>
            <family val="2"/>
          </rPr>
          <t>SEMA:</t>
        </r>
        <r>
          <rPr>
            <sz val="9"/>
            <color indexed="81"/>
            <rFont val="Segoe UI"/>
            <family val="2"/>
          </rPr>
          <t xml:space="preserve">
Selecionar a fonte da pesquisa.</t>
        </r>
      </text>
    </comment>
    <comment ref="I384" authorId="0" shapeId="0">
      <text>
        <r>
          <rPr>
            <b/>
            <sz val="9"/>
            <color indexed="81"/>
            <rFont val="Segoe UI"/>
            <family val="2"/>
          </rPr>
          <t>SEMA:</t>
        </r>
        <r>
          <rPr>
            <sz val="9"/>
            <color indexed="81"/>
            <rFont val="Segoe UI"/>
            <family val="2"/>
          </rPr>
          <t xml:space="preserve">
Selecionar a fonte da pesquisa.</t>
        </r>
      </text>
    </comment>
    <comment ref="J384" authorId="0" shapeId="0">
      <text>
        <r>
          <rPr>
            <b/>
            <sz val="9"/>
            <color indexed="81"/>
            <rFont val="Segoe UI"/>
            <family val="2"/>
          </rPr>
          <t>SEMA:</t>
        </r>
        <r>
          <rPr>
            <sz val="9"/>
            <color indexed="81"/>
            <rFont val="Segoe UI"/>
            <family val="2"/>
          </rPr>
          <t xml:space="preserve">
Selecionar a fonte da pesquisa.</t>
        </r>
      </text>
    </comment>
    <comment ref="K384" authorId="0" shapeId="0">
      <text>
        <r>
          <rPr>
            <b/>
            <sz val="9"/>
            <color indexed="81"/>
            <rFont val="Segoe UI"/>
            <family val="2"/>
          </rPr>
          <t>SEMA:</t>
        </r>
        <r>
          <rPr>
            <sz val="9"/>
            <color indexed="81"/>
            <rFont val="Segoe UI"/>
            <family val="2"/>
          </rPr>
          <t xml:space="preserve">
Selecionar a fonte da pesquisa.</t>
        </r>
      </text>
    </comment>
    <comment ref="L384" authorId="0" shapeId="0">
      <text>
        <r>
          <rPr>
            <b/>
            <sz val="9"/>
            <color indexed="81"/>
            <rFont val="Segoe UI"/>
            <family val="2"/>
          </rPr>
          <t>SEMA:</t>
        </r>
        <r>
          <rPr>
            <sz val="9"/>
            <color indexed="81"/>
            <rFont val="Segoe UI"/>
            <family val="2"/>
          </rPr>
          <t xml:space="preserve">
Selecionar a fonte da pesquisa.</t>
        </r>
      </text>
    </comment>
    <comment ref="M384" authorId="0" shapeId="0">
      <text>
        <r>
          <rPr>
            <b/>
            <sz val="9"/>
            <color indexed="81"/>
            <rFont val="Segoe UI"/>
            <family val="2"/>
          </rPr>
          <t>SEMA:</t>
        </r>
        <r>
          <rPr>
            <sz val="9"/>
            <color indexed="81"/>
            <rFont val="Segoe UI"/>
            <family val="2"/>
          </rPr>
          <t xml:space="preserve">
Selecionar a fonte da pesquisa.</t>
        </r>
      </text>
    </comment>
    <comment ref="N384" authorId="0" shapeId="0">
      <text>
        <r>
          <rPr>
            <b/>
            <sz val="9"/>
            <color indexed="81"/>
            <rFont val="Segoe UI"/>
            <family val="2"/>
          </rPr>
          <t>SEMA:</t>
        </r>
        <r>
          <rPr>
            <sz val="9"/>
            <color indexed="81"/>
            <rFont val="Segoe UI"/>
            <family val="2"/>
          </rPr>
          <t xml:space="preserve">
Selecionar a fonte da pesquisa.</t>
        </r>
      </text>
    </comment>
    <comment ref="O384" authorId="0" shapeId="0">
      <text>
        <r>
          <rPr>
            <b/>
            <sz val="9"/>
            <color indexed="81"/>
            <rFont val="Segoe UI"/>
            <family val="2"/>
          </rPr>
          <t>SEMA:</t>
        </r>
        <r>
          <rPr>
            <sz val="9"/>
            <color indexed="81"/>
            <rFont val="Segoe UI"/>
            <family val="2"/>
          </rPr>
          <t xml:space="preserve">
Selecionar a fonte da pesquisa.</t>
        </r>
      </text>
    </comment>
    <comment ref="F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85"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88" authorId="0" shapeId="0">
      <text>
        <r>
          <rPr>
            <b/>
            <sz val="9"/>
            <color indexed="81"/>
            <rFont val="Segoe UI"/>
            <family val="2"/>
          </rPr>
          <t>SEMA:</t>
        </r>
        <r>
          <rPr>
            <sz val="9"/>
            <color indexed="81"/>
            <rFont val="Segoe UI"/>
            <family val="2"/>
          </rPr>
          <t xml:space="preserve">
Selecionar a fonte da pesquisa.</t>
        </r>
      </text>
    </comment>
    <comment ref="G388" authorId="0" shapeId="0">
      <text>
        <r>
          <rPr>
            <b/>
            <sz val="9"/>
            <color indexed="81"/>
            <rFont val="Segoe UI"/>
            <family val="2"/>
          </rPr>
          <t>SEMA:</t>
        </r>
        <r>
          <rPr>
            <sz val="9"/>
            <color indexed="81"/>
            <rFont val="Segoe UI"/>
            <family val="2"/>
          </rPr>
          <t xml:space="preserve">
Selecionar a fonte da pesquisa.</t>
        </r>
      </text>
    </comment>
    <comment ref="H388" authorId="0" shapeId="0">
      <text>
        <r>
          <rPr>
            <b/>
            <sz val="9"/>
            <color indexed="81"/>
            <rFont val="Segoe UI"/>
            <family val="2"/>
          </rPr>
          <t>SEMA:</t>
        </r>
        <r>
          <rPr>
            <sz val="9"/>
            <color indexed="81"/>
            <rFont val="Segoe UI"/>
            <family val="2"/>
          </rPr>
          <t xml:space="preserve">
Selecionar a fonte da pesquisa.</t>
        </r>
      </text>
    </comment>
    <comment ref="I388" authorId="0" shapeId="0">
      <text>
        <r>
          <rPr>
            <b/>
            <sz val="9"/>
            <color indexed="81"/>
            <rFont val="Segoe UI"/>
            <family val="2"/>
          </rPr>
          <t>SEMA:</t>
        </r>
        <r>
          <rPr>
            <sz val="9"/>
            <color indexed="81"/>
            <rFont val="Segoe UI"/>
            <family val="2"/>
          </rPr>
          <t xml:space="preserve">
Selecionar a fonte da pesquisa.</t>
        </r>
      </text>
    </comment>
    <comment ref="J388" authorId="0" shapeId="0">
      <text>
        <r>
          <rPr>
            <b/>
            <sz val="9"/>
            <color indexed="81"/>
            <rFont val="Segoe UI"/>
            <family val="2"/>
          </rPr>
          <t>SEMA:</t>
        </r>
        <r>
          <rPr>
            <sz val="9"/>
            <color indexed="81"/>
            <rFont val="Segoe UI"/>
            <family val="2"/>
          </rPr>
          <t xml:space="preserve">
Selecionar a fonte da pesquisa.</t>
        </r>
      </text>
    </comment>
    <comment ref="K388" authorId="0" shapeId="0">
      <text>
        <r>
          <rPr>
            <b/>
            <sz val="9"/>
            <color indexed="81"/>
            <rFont val="Segoe UI"/>
            <family val="2"/>
          </rPr>
          <t>SEMA:</t>
        </r>
        <r>
          <rPr>
            <sz val="9"/>
            <color indexed="81"/>
            <rFont val="Segoe UI"/>
            <family val="2"/>
          </rPr>
          <t xml:space="preserve">
Selecionar a fonte da pesquisa.</t>
        </r>
      </text>
    </comment>
    <comment ref="L388" authorId="0" shapeId="0">
      <text>
        <r>
          <rPr>
            <b/>
            <sz val="9"/>
            <color indexed="81"/>
            <rFont val="Segoe UI"/>
            <family val="2"/>
          </rPr>
          <t>SEMA:</t>
        </r>
        <r>
          <rPr>
            <sz val="9"/>
            <color indexed="81"/>
            <rFont val="Segoe UI"/>
            <family val="2"/>
          </rPr>
          <t xml:space="preserve">
Selecionar a fonte da pesquisa.</t>
        </r>
      </text>
    </comment>
    <comment ref="M388" authorId="0" shapeId="0">
      <text>
        <r>
          <rPr>
            <b/>
            <sz val="9"/>
            <color indexed="81"/>
            <rFont val="Segoe UI"/>
            <family val="2"/>
          </rPr>
          <t>SEMA:</t>
        </r>
        <r>
          <rPr>
            <sz val="9"/>
            <color indexed="81"/>
            <rFont val="Segoe UI"/>
            <family val="2"/>
          </rPr>
          <t xml:space="preserve">
Selecionar a fonte da pesquisa.</t>
        </r>
      </text>
    </comment>
    <comment ref="N388" authorId="0" shapeId="0">
      <text>
        <r>
          <rPr>
            <b/>
            <sz val="9"/>
            <color indexed="81"/>
            <rFont val="Segoe UI"/>
            <family val="2"/>
          </rPr>
          <t>SEMA:</t>
        </r>
        <r>
          <rPr>
            <sz val="9"/>
            <color indexed="81"/>
            <rFont val="Segoe UI"/>
            <family val="2"/>
          </rPr>
          <t xml:space="preserve">
Selecionar a fonte da pesquisa.</t>
        </r>
      </text>
    </comment>
    <comment ref="O388" authorId="0" shapeId="0">
      <text>
        <r>
          <rPr>
            <b/>
            <sz val="9"/>
            <color indexed="81"/>
            <rFont val="Segoe UI"/>
            <family val="2"/>
          </rPr>
          <t>SEMA:</t>
        </r>
        <r>
          <rPr>
            <sz val="9"/>
            <color indexed="81"/>
            <rFont val="Segoe UI"/>
            <family val="2"/>
          </rPr>
          <t xml:space="preserve">
Selecionar a fonte da pesquisa.</t>
        </r>
      </text>
    </comment>
    <comment ref="F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89"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92" authorId="0" shapeId="0">
      <text>
        <r>
          <rPr>
            <b/>
            <sz val="9"/>
            <color indexed="81"/>
            <rFont val="Segoe UI"/>
            <family val="2"/>
          </rPr>
          <t>SEMA:</t>
        </r>
        <r>
          <rPr>
            <sz val="9"/>
            <color indexed="81"/>
            <rFont val="Segoe UI"/>
            <family val="2"/>
          </rPr>
          <t xml:space="preserve">
Selecionar a fonte da pesquisa.</t>
        </r>
      </text>
    </comment>
    <comment ref="G392" authorId="0" shapeId="0">
      <text>
        <r>
          <rPr>
            <b/>
            <sz val="9"/>
            <color indexed="81"/>
            <rFont val="Segoe UI"/>
            <family val="2"/>
          </rPr>
          <t>SEMA:</t>
        </r>
        <r>
          <rPr>
            <sz val="9"/>
            <color indexed="81"/>
            <rFont val="Segoe UI"/>
            <family val="2"/>
          </rPr>
          <t xml:space="preserve">
Selecionar a fonte da pesquisa.</t>
        </r>
      </text>
    </comment>
    <comment ref="H392" authorId="0" shapeId="0">
      <text>
        <r>
          <rPr>
            <b/>
            <sz val="9"/>
            <color indexed="81"/>
            <rFont val="Segoe UI"/>
            <family val="2"/>
          </rPr>
          <t>SEMA:</t>
        </r>
        <r>
          <rPr>
            <sz val="9"/>
            <color indexed="81"/>
            <rFont val="Segoe UI"/>
            <family val="2"/>
          </rPr>
          <t xml:space="preserve">
Selecionar a fonte da pesquisa.</t>
        </r>
      </text>
    </comment>
    <comment ref="I392" authorId="0" shapeId="0">
      <text>
        <r>
          <rPr>
            <b/>
            <sz val="9"/>
            <color indexed="81"/>
            <rFont val="Segoe UI"/>
            <family val="2"/>
          </rPr>
          <t>SEMA:</t>
        </r>
        <r>
          <rPr>
            <sz val="9"/>
            <color indexed="81"/>
            <rFont val="Segoe UI"/>
            <family val="2"/>
          </rPr>
          <t xml:space="preserve">
Selecionar a fonte da pesquisa.</t>
        </r>
      </text>
    </comment>
    <comment ref="J392" authorId="0" shapeId="0">
      <text>
        <r>
          <rPr>
            <b/>
            <sz val="9"/>
            <color indexed="81"/>
            <rFont val="Segoe UI"/>
            <family val="2"/>
          </rPr>
          <t>SEMA:</t>
        </r>
        <r>
          <rPr>
            <sz val="9"/>
            <color indexed="81"/>
            <rFont val="Segoe UI"/>
            <family val="2"/>
          </rPr>
          <t xml:space="preserve">
Selecionar a fonte da pesquisa.</t>
        </r>
      </text>
    </comment>
    <comment ref="K392" authorId="0" shapeId="0">
      <text>
        <r>
          <rPr>
            <b/>
            <sz val="9"/>
            <color indexed="81"/>
            <rFont val="Segoe UI"/>
            <family val="2"/>
          </rPr>
          <t>SEMA:</t>
        </r>
        <r>
          <rPr>
            <sz val="9"/>
            <color indexed="81"/>
            <rFont val="Segoe UI"/>
            <family val="2"/>
          </rPr>
          <t xml:space="preserve">
Selecionar a fonte da pesquisa.</t>
        </r>
      </text>
    </comment>
    <comment ref="L392" authorId="0" shapeId="0">
      <text>
        <r>
          <rPr>
            <b/>
            <sz val="9"/>
            <color indexed="81"/>
            <rFont val="Segoe UI"/>
            <family val="2"/>
          </rPr>
          <t>SEMA:</t>
        </r>
        <r>
          <rPr>
            <sz val="9"/>
            <color indexed="81"/>
            <rFont val="Segoe UI"/>
            <family val="2"/>
          </rPr>
          <t xml:space="preserve">
Selecionar a fonte da pesquisa.</t>
        </r>
      </text>
    </comment>
    <comment ref="M392" authorId="0" shapeId="0">
      <text>
        <r>
          <rPr>
            <b/>
            <sz val="9"/>
            <color indexed="81"/>
            <rFont val="Segoe UI"/>
            <family val="2"/>
          </rPr>
          <t>SEMA:</t>
        </r>
        <r>
          <rPr>
            <sz val="9"/>
            <color indexed="81"/>
            <rFont val="Segoe UI"/>
            <family val="2"/>
          </rPr>
          <t xml:space="preserve">
Selecionar a fonte da pesquisa.</t>
        </r>
      </text>
    </comment>
    <comment ref="N392" authorId="0" shapeId="0">
      <text>
        <r>
          <rPr>
            <b/>
            <sz val="9"/>
            <color indexed="81"/>
            <rFont val="Segoe UI"/>
            <family val="2"/>
          </rPr>
          <t>SEMA:</t>
        </r>
        <r>
          <rPr>
            <sz val="9"/>
            <color indexed="81"/>
            <rFont val="Segoe UI"/>
            <family val="2"/>
          </rPr>
          <t xml:space="preserve">
Selecionar a fonte da pesquisa.</t>
        </r>
      </text>
    </comment>
    <comment ref="O392" authorId="0" shapeId="0">
      <text>
        <r>
          <rPr>
            <b/>
            <sz val="9"/>
            <color indexed="81"/>
            <rFont val="Segoe UI"/>
            <family val="2"/>
          </rPr>
          <t>SEMA:</t>
        </r>
        <r>
          <rPr>
            <sz val="9"/>
            <color indexed="81"/>
            <rFont val="Segoe UI"/>
            <family val="2"/>
          </rPr>
          <t xml:space="preserve">
Selecionar a fonte da pesquisa.</t>
        </r>
      </text>
    </comment>
    <comment ref="F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93"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F396" authorId="0" shapeId="0">
      <text>
        <r>
          <rPr>
            <b/>
            <sz val="9"/>
            <color indexed="81"/>
            <rFont val="Segoe UI"/>
            <family val="2"/>
          </rPr>
          <t>SEMA:</t>
        </r>
        <r>
          <rPr>
            <sz val="9"/>
            <color indexed="81"/>
            <rFont val="Segoe UI"/>
            <family val="2"/>
          </rPr>
          <t xml:space="preserve">
Selecionar a fonte da pesquisa.</t>
        </r>
      </text>
    </comment>
    <comment ref="G396" authorId="0" shapeId="0">
      <text>
        <r>
          <rPr>
            <b/>
            <sz val="9"/>
            <color indexed="81"/>
            <rFont val="Segoe UI"/>
            <family val="2"/>
          </rPr>
          <t>SEMA:</t>
        </r>
        <r>
          <rPr>
            <sz val="9"/>
            <color indexed="81"/>
            <rFont val="Segoe UI"/>
            <family val="2"/>
          </rPr>
          <t xml:space="preserve">
Selecionar a fonte da pesquisa.</t>
        </r>
      </text>
    </comment>
    <comment ref="H396" authorId="0" shapeId="0">
      <text>
        <r>
          <rPr>
            <b/>
            <sz val="9"/>
            <color indexed="81"/>
            <rFont val="Segoe UI"/>
            <family val="2"/>
          </rPr>
          <t>SEMA:</t>
        </r>
        <r>
          <rPr>
            <sz val="9"/>
            <color indexed="81"/>
            <rFont val="Segoe UI"/>
            <family val="2"/>
          </rPr>
          <t xml:space="preserve">
Selecionar a fonte da pesquisa.</t>
        </r>
      </text>
    </comment>
    <comment ref="I396" authorId="0" shapeId="0">
      <text>
        <r>
          <rPr>
            <b/>
            <sz val="9"/>
            <color indexed="81"/>
            <rFont val="Segoe UI"/>
            <family val="2"/>
          </rPr>
          <t>SEMA:</t>
        </r>
        <r>
          <rPr>
            <sz val="9"/>
            <color indexed="81"/>
            <rFont val="Segoe UI"/>
            <family val="2"/>
          </rPr>
          <t xml:space="preserve">
Selecionar a fonte da pesquisa.</t>
        </r>
      </text>
    </comment>
    <comment ref="J396" authorId="0" shapeId="0">
      <text>
        <r>
          <rPr>
            <b/>
            <sz val="9"/>
            <color indexed="81"/>
            <rFont val="Segoe UI"/>
            <family val="2"/>
          </rPr>
          <t>SEMA:</t>
        </r>
        <r>
          <rPr>
            <sz val="9"/>
            <color indexed="81"/>
            <rFont val="Segoe UI"/>
            <family val="2"/>
          </rPr>
          <t xml:space="preserve">
Selecionar a fonte da pesquisa.</t>
        </r>
      </text>
    </comment>
    <comment ref="K396" authorId="0" shapeId="0">
      <text>
        <r>
          <rPr>
            <b/>
            <sz val="9"/>
            <color indexed="81"/>
            <rFont val="Segoe UI"/>
            <family val="2"/>
          </rPr>
          <t>SEMA:</t>
        </r>
        <r>
          <rPr>
            <sz val="9"/>
            <color indexed="81"/>
            <rFont val="Segoe UI"/>
            <family val="2"/>
          </rPr>
          <t xml:space="preserve">
Selecionar a fonte da pesquisa.</t>
        </r>
      </text>
    </comment>
    <comment ref="L396" authorId="0" shapeId="0">
      <text>
        <r>
          <rPr>
            <b/>
            <sz val="9"/>
            <color indexed="81"/>
            <rFont val="Segoe UI"/>
            <family val="2"/>
          </rPr>
          <t>SEMA:</t>
        </r>
        <r>
          <rPr>
            <sz val="9"/>
            <color indexed="81"/>
            <rFont val="Segoe UI"/>
            <family val="2"/>
          </rPr>
          <t xml:space="preserve">
Selecionar a fonte da pesquisa.</t>
        </r>
      </text>
    </comment>
    <comment ref="M396" authorId="0" shapeId="0">
      <text>
        <r>
          <rPr>
            <b/>
            <sz val="9"/>
            <color indexed="81"/>
            <rFont val="Segoe UI"/>
            <family val="2"/>
          </rPr>
          <t>SEMA:</t>
        </r>
        <r>
          <rPr>
            <sz val="9"/>
            <color indexed="81"/>
            <rFont val="Segoe UI"/>
            <family val="2"/>
          </rPr>
          <t xml:space="preserve">
Selecionar a fonte da pesquisa.</t>
        </r>
      </text>
    </comment>
    <comment ref="N396" authorId="0" shapeId="0">
      <text>
        <r>
          <rPr>
            <b/>
            <sz val="9"/>
            <color indexed="81"/>
            <rFont val="Segoe UI"/>
            <family val="2"/>
          </rPr>
          <t>SEMA:</t>
        </r>
        <r>
          <rPr>
            <sz val="9"/>
            <color indexed="81"/>
            <rFont val="Segoe UI"/>
            <family val="2"/>
          </rPr>
          <t xml:space="preserve">
Selecionar a fonte da pesquisa.</t>
        </r>
      </text>
    </comment>
    <comment ref="O396" authorId="0" shapeId="0">
      <text>
        <r>
          <rPr>
            <b/>
            <sz val="9"/>
            <color indexed="81"/>
            <rFont val="Segoe UI"/>
            <family val="2"/>
          </rPr>
          <t>SEMA:</t>
        </r>
        <r>
          <rPr>
            <sz val="9"/>
            <color indexed="81"/>
            <rFont val="Segoe UI"/>
            <family val="2"/>
          </rPr>
          <t xml:space="preserve">
Selecionar a fonte da pesquisa.</t>
        </r>
      </text>
    </comment>
    <comment ref="F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G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H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I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J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K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L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M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N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 ref="O397" authorId="0" shapeId="0">
      <text>
        <r>
          <rPr>
            <b/>
            <sz val="9"/>
            <color indexed="81"/>
            <rFont val="Segoe UI"/>
            <family val="2"/>
          </rPr>
          <t>SEMA:</t>
        </r>
        <r>
          <rPr>
            <sz val="9"/>
            <color indexed="81"/>
            <rFont val="Segoe UI"/>
            <family val="2"/>
          </rPr>
          <t xml:space="preserve">
Especifique a fonte da pesquisa. 
Ex: N° Pregão e ARP ou N° do Contrato ou Nome da Empresa.</t>
        </r>
      </text>
    </comment>
  </commentList>
</comments>
</file>

<file path=xl/sharedStrings.xml><?xml version="1.0" encoding="utf-8"?>
<sst xmlns="http://schemas.openxmlformats.org/spreadsheetml/2006/main" count="1568" uniqueCount="33">
  <si>
    <t>Média</t>
  </si>
  <si>
    <t>Desvio Padrão</t>
  </si>
  <si>
    <t>CV</t>
  </si>
  <si>
    <t>Item</t>
  </si>
  <si>
    <t>Limite Inferior</t>
  </si>
  <si>
    <t>Limite Superior</t>
  </si>
  <si>
    <t>Análise da Pesquisa de Preços</t>
  </si>
  <si>
    <t>Conclusão (Média encontrada ou Pesquisa Insuficiente)</t>
  </si>
  <si>
    <t>Menos de três preços aceitáveis. A pesquisa deve ser refeita.</t>
  </si>
  <si>
    <t>Descrição</t>
  </si>
  <si>
    <t>Pesquisa de Preços - Decreto Municipal Nº 22.042/2022</t>
  </si>
  <si>
    <t>Entidade/Órgão Contratante:</t>
  </si>
  <si>
    <t>Data de referência da pesquisa:</t>
  </si>
  <si>
    <t>Sistemas oficiais de governo</t>
  </si>
  <si>
    <t>Contratações similares</t>
  </si>
  <si>
    <t>Mídia especializada</t>
  </si>
  <si>
    <t>Cotação com fornecedor</t>
  </si>
  <si>
    <t>Nota fiscal eletrônica</t>
  </si>
  <si>
    <t>Análise da Cesta</t>
  </si>
  <si>
    <t>Menos de três preços coletados A pesquisa deve ser refeita.</t>
  </si>
  <si>
    <r>
      <t xml:space="preserve">ESTADO DO PIAUÍ
</t>
    </r>
    <r>
      <rPr>
        <b/>
        <sz val="10"/>
        <color theme="1"/>
        <rFont val="Times New Roman"/>
        <family val="1"/>
      </rPr>
      <t>PREFEITURA MUNICIPAL DE TERESINA</t>
    </r>
    <r>
      <rPr>
        <sz val="10"/>
        <color theme="1"/>
        <rFont val="Times New Roman"/>
        <family val="1"/>
      </rPr>
      <t xml:space="preserve">
SECRETARIA MUNICIPAL DE ADMINISTRAÇÃO E RECURSOS HUMANOS</t>
    </r>
  </si>
  <si>
    <t>Objeto da licitação:</t>
  </si>
  <si>
    <t>Preços Coletados
1° Campo: Fonte da Pesquisa
2° Campo: Especificação da fonte (N° Pregão e ARP / N° Contrato / Nome da Empresa)</t>
  </si>
  <si>
    <t>Código E-GOVERNE</t>
  </si>
  <si>
    <t>Unidade</t>
  </si>
  <si>
    <t>Quantidade</t>
  </si>
  <si>
    <t>Valor estimado total</t>
  </si>
  <si>
    <t>Para atender a:</t>
  </si>
  <si>
    <t xml:space="preserve">Processo: </t>
  </si>
  <si>
    <t>GERÊNCIA DE COMPRAS</t>
  </si>
  <si>
    <t xml:space="preserve">Responsável técnico: </t>
  </si>
  <si>
    <t xml:space="preserve">Valor estimado total 
(Anual) </t>
  </si>
  <si>
    <t>MAPA COMPARATIVO xx/2023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</si>
</sst>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quot;R$&quot;\ #,##0.00"/>
  </numFmts>
  <fonts count="16" x14ac:knownFonts="1">
    <font>
      <sz val="10"/>
      <color rgb="FF000000"/>
      <name val="Times New Roman"/>
      <charset val="204"/>
    </font>
    <font>
      <sz val="10"/>
      <color rgb="FF000000"/>
      <name val="Times New Roman"/>
      <family val="1"/>
    </font>
    <font>
      <sz val="10.5"/>
      <color rgb="FF000000"/>
      <name val="Times New Roman"/>
      <family val="1"/>
    </font>
    <font>
      <sz val="10.5"/>
      <name val="Times New Roman"/>
      <family val="1"/>
    </font>
    <font>
      <sz val="11"/>
      <color theme="1"/>
      <name val="Times New Roman"/>
      <family val="1"/>
    </font>
    <font>
      <sz val="10.5"/>
      <color theme="1"/>
      <name val="Times New Roman"/>
      <family val="1"/>
    </font>
    <font>
      <sz val="11.5"/>
      <color rgb="FF000000"/>
      <name val="Times New Roman"/>
      <family val="1"/>
    </font>
    <font>
      <sz val="10"/>
      <color theme="1"/>
      <name val="Times New Roman"/>
      <family val="1"/>
    </font>
    <font>
      <b/>
      <sz val="10"/>
      <color theme="1"/>
      <name val="Times New Roman"/>
      <family val="1"/>
    </font>
    <font>
      <b/>
      <sz val="16"/>
      <color theme="0"/>
      <name val="Times New Roman"/>
      <family val="1"/>
    </font>
    <font>
      <b/>
      <sz val="11"/>
      <color rgb="FF000000"/>
      <name val="Times New Roman"/>
      <family val="1"/>
    </font>
    <font>
      <b/>
      <sz val="11"/>
      <color theme="1"/>
      <name val="Times New Roman"/>
      <family val="1"/>
    </font>
    <font>
      <sz val="9"/>
      <color indexed="81"/>
      <name val="Segoe UI"/>
      <family val="2"/>
    </font>
    <font>
      <b/>
      <sz val="9"/>
      <color indexed="81"/>
      <name val="Segoe UI"/>
      <family val="2"/>
    </font>
    <font>
      <b/>
      <sz val="16"/>
      <name val="Times New Roman"/>
      <family val="1"/>
    </font>
    <font>
      <b/>
      <sz val="14"/>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3F3F3"/>
        <bgColor indexed="64"/>
      </patternFill>
    </fill>
    <fill>
      <patternFill patternType="solid">
        <fgColor rgb="FF4F4F4F"/>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68">
    <xf numFmtId="0" fontId="0" fillId="0" borderId="0" xfId="0" applyFill="1" applyBorder="1" applyAlignment="1">
      <alignment horizontal="left" vertical="top"/>
    </xf>
    <xf numFmtId="0" fontId="0" fillId="0" borderId="0" xfId="0"/>
    <xf numFmtId="164" fontId="2" fillId="0" borderId="1" xfId="1" applyNumberFormat="1" applyFont="1" applyFill="1" applyBorder="1" applyAlignment="1" applyProtection="1">
      <alignment horizontal="center" vertical="center"/>
    </xf>
    <xf numFmtId="4" fontId="2" fillId="0" borderId="1" xfId="3" applyNumberFormat="1" applyFont="1" applyFill="1" applyBorder="1" applyAlignment="1" applyProtection="1">
      <alignment horizontal="center" vertical="center"/>
    </xf>
    <xf numFmtId="10" fontId="2" fillId="0" borderId="1" xfId="2" applyNumberFormat="1" applyFont="1" applyFill="1" applyBorder="1" applyAlignment="1" applyProtection="1">
      <alignment horizontal="center" vertical="center"/>
    </xf>
    <xf numFmtId="9" fontId="5" fillId="0" borderId="1" xfId="2" applyFont="1" applyFill="1" applyBorder="1" applyAlignment="1" applyProtection="1">
      <alignment horizontal="center" vertical="center"/>
    </xf>
    <xf numFmtId="164" fontId="2" fillId="0" borderId="1" xfId="0" applyNumberFormat="1" applyFont="1" applyFill="1" applyBorder="1" applyAlignment="1" applyProtection="1">
      <alignment horizontal="center" vertical="center"/>
    </xf>
    <xf numFmtId="164" fontId="5" fillId="0" borderId="1" xfId="0" applyNumberFormat="1" applyFont="1" applyFill="1" applyBorder="1" applyAlignment="1" applyProtection="1">
      <alignment horizontal="center" vertical="center"/>
    </xf>
    <xf numFmtId="164" fontId="2" fillId="0" borderId="1" xfId="1" applyNumberFormat="1" applyFont="1" applyFill="1" applyBorder="1" applyAlignment="1" applyProtection="1">
      <alignment horizontal="center" vertical="center" wrapText="1"/>
    </xf>
    <xf numFmtId="0" fontId="4" fillId="0" borderId="8" xfId="0" applyFont="1" applyBorder="1" applyProtection="1">
      <protection locked="0"/>
    </xf>
    <xf numFmtId="0" fontId="0" fillId="0" borderId="8" xfId="0" applyBorder="1" applyProtection="1">
      <protection locked="0"/>
    </xf>
    <xf numFmtId="0" fontId="0" fillId="0" borderId="0" xfId="0" applyFill="1" applyBorder="1" applyAlignment="1" applyProtection="1">
      <alignment vertical="center"/>
      <protection locked="0"/>
    </xf>
    <xf numFmtId="0" fontId="0" fillId="0" borderId="0" xfId="0" applyFill="1" applyBorder="1" applyAlignment="1" applyProtection="1">
      <alignment horizontal="left" vertical="center"/>
      <protection locked="0"/>
    </xf>
    <xf numFmtId="164" fontId="0" fillId="0" borderId="0" xfId="0" applyNumberFormat="1" applyFill="1" applyBorder="1" applyAlignment="1" applyProtection="1">
      <alignment horizontal="left" vertical="center"/>
      <protection locked="0"/>
    </xf>
    <xf numFmtId="0" fontId="0" fillId="0" borderId="0" xfId="0" applyFill="1" applyBorder="1" applyAlignment="1" applyProtection="1">
      <alignment horizontal="left" vertical="top"/>
      <protection locked="0"/>
    </xf>
    <xf numFmtId="164" fontId="0" fillId="0" borderId="0" xfId="0" applyNumberFormat="1" applyFill="1" applyBorder="1" applyAlignment="1" applyProtection="1">
      <alignment horizontal="left" vertical="top"/>
      <protection locked="0"/>
    </xf>
    <xf numFmtId="2" fontId="0" fillId="0" borderId="0" xfId="2" applyNumberFormat="1" applyFont="1" applyFill="1" applyBorder="1" applyAlignment="1" applyProtection="1">
      <alignment horizontal="left" vertical="top"/>
      <protection locked="0"/>
    </xf>
    <xf numFmtId="10" fontId="0" fillId="0" borderId="0" xfId="2" applyNumberFormat="1" applyFont="1" applyFill="1" applyBorder="1" applyAlignment="1" applyProtection="1">
      <alignment horizontal="left" vertical="top"/>
      <protection locked="0"/>
    </xf>
    <xf numFmtId="0" fontId="11"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1" fontId="2" fillId="0" borderId="1" xfId="0" applyNumberFormat="1" applyFont="1" applyFill="1" applyBorder="1" applyAlignment="1" applyProtection="1">
      <alignment horizontal="center" vertical="center" shrinkToFit="1"/>
      <protection locked="0"/>
    </xf>
    <xf numFmtId="164" fontId="3" fillId="0" borderId="1" xfId="1" applyNumberFormat="1" applyFont="1" applyFill="1" applyBorder="1" applyAlignment="1" applyProtection="1">
      <alignment horizontal="center" vertical="center" wrapText="1"/>
      <protection locked="0"/>
    </xf>
    <xf numFmtId="1" fontId="2" fillId="3" borderId="1" xfId="0" applyNumberFormat="1" applyFont="1" applyFill="1" applyBorder="1" applyAlignment="1" applyProtection="1">
      <alignment horizontal="center" vertical="center" shrinkToFit="1"/>
      <protection locked="0"/>
    </xf>
    <xf numFmtId="164" fontId="3" fillId="3" borderId="1" xfId="1" applyNumberFormat="1" applyFont="1" applyFill="1" applyBorder="1" applyAlignment="1" applyProtection="1">
      <alignment horizontal="center" vertical="center" wrapText="1"/>
      <protection locked="0"/>
    </xf>
    <xf numFmtId="0" fontId="4" fillId="0" borderId="0" xfId="0" applyFont="1" applyProtection="1"/>
    <xf numFmtId="0" fontId="0" fillId="0" borderId="0" xfId="0" applyFill="1" applyBorder="1" applyAlignment="1" applyProtection="1">
      <alignment horizontal="left" vertical="top"/>
    </xf>
    <xf numFmtId="0" fontId="6"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0" fontId="7" fillId="0" borderId="8" xfId="0" applyFont="1" applyBorder="1" applyAlignment="1" applyProtection="1">
      <alignment vertical="center" wrapText="1"/>
      <protection locked="0"/>
    </xf>
    <xf numFmtId="164" fontId="0" fillId="0" borderId="1" xfId="0" applyNumberFormat="1" applyFill="1" applyBorder="1" applyAlignment="1">
      <alignment horizontal="center" vertical="center"/>
    </xf>
    <xf numFmtId="164" fontId="0" fillId="0" borderId="0" xfId="0" applyNumberFormat="1" applyAlignment="1">
      <alignment horizontal="center" vertical="center"/>
    </xf>
    <xf numFmtId="164" fontId="0" fillId="0" borderId="0" xfId="0" applyNumberFormat="1" applyFill="1" applyBorder="1" applyAlignment="1">
      <alignment horizontal="center" vertical="center"/>
    </xf>
    <xf numFmtId="0" fontId="10" fillId="2" borderId="1" xfId="0"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0" fillId="0" borderId="0" xfId="0" applyFill="1" applyBorder="1" applyAlignment="1">
      <alignment horizontal="center" vertical="center"/>
    </xf>
    <xf numFmtId="0" fontId="10" fillId="0" borderId="0" xfId="0" applyNumberFormat="1" applyFont="1" applyFill="1" applyBorder="1" applyAlignment="1">
      <alignment vertical="center" wrapText="1"/>
    </xf>
    <xf numFmtId="0" fontId="0" fillId="0" borderId="0" xfId="0" applyFill="1" applyBorder="1" applyAlignment="1" applyProtection="1">
      <alignment horizontal="center" vertical="center"/>
      <protection locked="0"/>
    </xf>
    <xf numFmtId="0" fontId="6" fillId="0" borderId="0" xfId="0" applyFont="1" applyFill="1" applyBorder="1" applyAlignment="1" applyProtection="1">
      <alignment horizontal="left" vertical="center"/>
      <protection locked="0"/>
    </xf>
    <xf numFmtId="0" fontId="10" fillId="2" borderId="2" xfId="0" applyFont="1" applyFill="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2"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4" xfId="0" applyNumberFormat="1"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44" fontId="15" fillId="0" borderId="10" xfId="0" applyNumberFormat="1" applyFont="1" applyBorder="1" applyAlignment="1">
      <alignment horizontal="center" vertical="top"/>
    </xf>
    <xf numFmtId="44" fontId="15" fillId="0" borderId="11" xfId="0" applyNumberFormat="1" applyFont="1" applyBorder="1" applyAlignment="1">
      <alignment horizontal="center" vertical="top"/>
    </xf>
    <xf numFmtId="44" fontId="15" fillId="0" borderId="12" xfId="0" applyNumberFormat="1" applyFont="1" applyBorder="1" applyAlignment="1">
      <alignment horizontal="center" vertical="top"/>
    </xf>
    <xf numFmtId="44" fontId="15" fillId="0" borderId="9" xfId="0" applyNumberFormat="1" applyFont="1" applyBorder="1" applyAlignment="1">
      <alignment horizontal="center" vertical="top"/>
    </xf>
    <xf numFmtId="44" fontId="15" fillId="0" borderId="0" xfId="0" applyNumberFormat="1" applyFont="1" applyBorder="1" applyAlignment="1">
      <alignment horizontal="center" vertical="top"/>
    </xf>
    <xf numFmtId="44" fontId="15" fillId="0" borderId="13" xfId="0" applyNumberFormat="1" applyFont="1" applyBorder="1" applyAlignment="1">
      <alignment horizontal="center" vertical="top"/>
    </xf>
    <xf numFmtId="44" fontId="15" fillId="0" borderId="14" xfId="0" applyNumberFormat="1" applyFont="1" applyBorder="1" applyAlignment="1">
      <alignment horizontal="center" vertical="top"/>
    </xf>
    <xf numFmtId="44" fontId="15" fillId="0" borderId="8" xfId="0" applyNumberFormat="1" applyFont="1" applyBorder="1" applyAlignment="1">
      <alignment horizontal="center" vertical="top"/>
    </xf>
    <xf numFmtId="44" fontId="15" fillId="0" borderId="15" xfId="0" applyNumberFormat="1" applyFont="1" applyBorder="1" applyAlignment="1">
      <alignment horizontal="center" vertical="top"/>
    </xf>
    <xf numFmtId="0" fontId="10" fillId="2" borderId="1" xfId="0" applyFont="1" applyFill="1" applyBorder="1" applyAlignment="1" applyProtection="1">
      <alignment horizontal="center" vertical="center"/>
      <protection locked="0"/>
    </xf>
    <xf numFmtId="0" fontId="10" fillId="2" borderId="1" xfId="0" applyNumberFormat="1" applyFont="1" applyFill="1" applyBorder="1" applyAlignment="1">
      <alignment horizontal="center" vertical="center" wrapText="1"/>
    </xf>
    <xf numFmtId="0" fontId="14" fillId="5" borderId="9" xfId="0" applyFont="1" applyFill="1" applyBorder="1" applyAlignment="1" applyProtection="1">
      <alignment horizontal="center" vertical="center"/>
      <protection locked="0"/>
    </xf>
    <xf numFmtId="0" fontId="14" fillId="5" borderId="0" xfId="0" applyFont="1" applyFill="1" applyBorder="1" applyAlignment="1" applyProtection="1">
      <alignment horizontal="center" vertical="center"/>
      <protection locked="0"/>
    </xf>
    <xf numFmtId="0" fontId="9" fillId="4" borderId="9" xfId="0" applyFont="1" applyFill="1" applyBorder="1" applyAlignment="1" applyProtection="1">
      <alignment horizontal="center" vertical="center"/>
      <protection locked="0"/>
    </xf>
    <xf numFmtId="0" fontId="9" fillId="4" borderId="0" xfId="0" applyFont="1" applyFill="1" applyBorder="1" applyAlignment="1" applyProtection="1">
      <alignment horizontal="center" vertical="center"/>
      <protection locked="0"/>
    </xf>
  </cellXfs>
  <cellStyles count="4">
    <cellStyle name="Moeda" xfId="1" builtinId="4"/>
    <cellStyle name="Normal" xfId="0" builtinId="0"/>
    <cellStyle name="Porcentagem" xfId="2" builtinId="5"/>
    <cellStyle name="Vírgula" xfId="3" builtinId="3"/>
  </cellStyles>
  <dxfs count="6">
    <dxf>
      <font>
        <color rgb="FFFF0000"/>
      </font>
      <fill>
        <patternFill>
          <bgColor theme="5" tint="0.59996337778862885"/>
        </patternFill>
      </fill>
    </dxf>
    <dxf>
      <font>
        <color rgb="FFFF0000"/>
      </font>
      <fill>
        <patternFill>
          <bgColor theme="5" tint="0.59996337778862885"/>
        </patternFill>
      </fill>
    </dxf>
    <dxf>
      <font>
        <color rgb="FF463559"/>
      </font>
      <fill>
        <patternFill>
          <bgColor rgb="FFD0C5DD"/>
        </patternFill>
      </fill>
    </dxf>
    <dxf>
      <font>
        <color rgb="FF9C5700"/>
      </font>
      <fill>
        <patternFill>
          <bgColor rgb="FFFFF2B9"/>
        </patternFill>
      </fill>
    </dxf>
    <dxf>
      <font>
        <color rgb="FFA14D07"/>
      </font>
      <fill>
        <patternFill>
          <bgColor rgb="FFFCE2CC"/>
        </patternFill>
      </fill>
    </dxf>
    <dxf>
      <font>
        <color rgb="FF006100"/>
      </font>
      <fill>
        <patternFill>
          <bgColor rgb="FFE4F8E8"/>
        </patternFill>
      </fill>
    </dxf>
  </dxfs>
  <tableStyles count="0" defaultTableStyle="TableStyleMedium9" defaultPivotStyle="PivotStyleLight16"/>
  <colors>
    <mruColors>
      <color rgb="FF4F4F4F"/>
      <color rgb="FFF3F3F3"/>
      <color rgb="FFEAEAEA"/>
      <color rgb="FF626262"/>
      <color rgb="FFFFF2B9"/>
      <color rgb="FFA14D07"/>
      <color rgb="FFC35D09"/>
      <color rgb="FFFCE2CC"/>
      <color rgb="FFE8F5F8"/>
      <color rgb="FFADDA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124946</xdr:colOff>
      <xdr:row>0</xdr:row>
      <xdr:rowOff>61072</xdr:rowOff>
    </xdr:from>
    <xdr:to>
      <xdr:col>1</xdr:col>
      <xdr:colOff>680757</xdr:colOff>
      <xdr:row>0</xdr:row>
      <xdr:rowOff>611533</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3534" y="61072"/>
          <a:ext cx="555811" cy="550461"/>
        </a:xfrm>
        <a:prstGeom prst="rect">
          <a:avLst/>
        </a:prstGeom>
      </xdr:spPr>
    </xdr:pic>
    <xdr:clientData/>
  </xdr:twoCellAnchor>
  <xdr:twoCellAnchor editAs="oneCell">
    <xdr:from>
      <xdr:col>29</xdr:col>
      <xdr:colOff>683557</xdr:colOff>
      <xdr:row>0</xdr:row>
      <xdr:rowOff>67235</xdr:rowOff>
    </xdr:from>
    <xdr:to>
      <xdr:col>31</xdr:col>
      <xdr:colOff>414617</xdr:colOff>
      <xdr:row>0</xdr:row>
      <xdr:rowOff>616322</xdr:rowOff>
    </xdr:to>
    <xdr:pic>
      <xdr:nvPicPr>
        <xdr:cNvPr id="5" name="Imagem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317263" y="67235"/>
          <a:ext cx="1882589" cy="549087"/>
        </a:xfrm>
        <a:prstGeom prst="rect">
          <a:avLst/>
        </a:prstGeom>
        <a:noFill/>
        <a:ln>
          <a:noFill/>
        </a:ln>
      </xdr:spPr>
    </xdr:pic>
    <xdr:clientData/>
  </xdr:twoCellAnchor>
  <xdr:twoCellAnchor editAs="oneCell">
    <xdr:from>
      <xdr:col>3</xdr:col>
      <xdr:colOff>593912</xdr:colOff>
      <xdr:row>436</xdr:row>
      <xdr:rowOff>156881</xdr:rowOff>
    </xdr:from>
    <xdr:to>
      <xdr:col>13</xdr:col>
      <xdr:colOff>246529</xdr:colOff>
      <xdr:row>439</xdr:row>
      <xdr:rowOff>44824</xdr:rowOff>
    </xdr:to>
    <xdr:pic>
      <xdr:nvPicPr>
        <xdr:cNvPr id="6" name="Imagem 5" descr="rodape fms.jp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3"/>
        <a:stretch>
          <a:fillRect/>
        </a:stretch>
      </xdr:blipFill>
      <xdr:spPr>
        <a:xfrm>
          <a:off x="4459941" y="152803410"/>
          <a:ext cx="8012206" cy="739589"/>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2" sqref="B2"/>
    </sheetView>
  </sheetViews>
  <sheetFormatPr defaultRowHeight="12.75" x14ac:dyDescent="0.2"/>
  <cols>
    <col min="1" max="1" width="29.5" bestFit="1" customWidth="1"/>
    <col min="2" max="2" width="63.6640625" bestFit="1" customWidth="1"/>
  </cols>
  <sheetData>
    <row r="2" spans="1:2" ht="15" x14ac:dyDescent="0.25">
      <c r="A2" s="24" t="s">
        <v>13</v>
      </c>
      <c r="B2" s="24" t="s">
        <v>19</v>
      </c>
    </row>
    <row r="3" spans="1:2" ht="15" x14ac:dyDescent="0.25">
      <c r="A3" s="24" t="s">
        <v>14</v>
      </c>
      <c r="B3" s="24" t="s">
        <v>8</v>
      </c>
    </row>
    <row r="4" spans="1:2" ht="15" x14ac:dyDescent="0.25">
      <c r="A4" s="24" t="s">
        <v>15</v>
      </c>
      <c r="B4" s="25"/>
    </row>
    <row r="5" spans="1:2" ht="15" x14ac:dyDescent="0.25">
      <c r="A5" s="24" t="s">
        <v>16</v>
      </c>
      <c r="B5" s="25"/>
    </row>
    <row r="6" spans="1:2" ht="15" x14ac:dyDescent="0.25">
      <c r="A6" s="24" t="s">
        <v>17</v>
      </c>
      <c r="B6" s="25"/>
    </row>
  </sheetData>
  <sheetProtection sheet="1" objects="1" scenarios="1"/>
  <customSheetViews>
    <customSheetView guid="{FCF8FE07-92E3-4313-882F-59A07B5F1983}" state="hidden">
      <selection activeCell="B2" sqref="B2"/>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444"/>
  <sheetViews>
    <sheetView tabSelected="1" zoomScale="85" zoomScaleNormal="85" workbookViewId="0">
      <selection activeCell="J5" sqref="J5"/>
    </sheetView>
  </sheetViews>
  <sheetFormatPr defaultRowHeight="12.75" x14ac:dyDescent="0.2"/>
  <cols>
    <col min="1" max="1" width="6.33203125" bestFit="1" customWidth="1"/>
    <col min="2" max="2" width="13" style="36" customWidth="1"/>
    <col min="3" max="3" width="48.5" style="36" customWidth="1"/>
    <col min="4" max="4" width="13.5" style="36" customWidth="1"/>
    <col min="5" max="5" width="15" style="36" customWidth="1"/>
    <col min="6" max="16" width="14.6640625" customWidth="1"/>
    <col min="17" max="17" width="11.1640625" bestFit="1" customWidth="1"/>
    <col min="18" max="18" width="11.33203125" bestFit="1" customWidth="1"/>
    <col min="19" max="19" width="24.5" bestFit="1" customWidth="1"/>
    <col min="20" max="21" width="14.6640625" bestFit="1" customWidth="1"/>
    <col min="22" max="31" width="18.83203125" customWidth="1"/>
    <col min="32" max="32" width="32.5" customWidth="1"/>
    <col min="33" max="33" width="25.83203125" style="31" customWidth="1"/>
    <col min="34" max="34" width="32.33203125" customWidth="1"/>
  </cols>
  <sheetData>
    <row r="1" spans="1:34" s="1" customFormat="1" ht="53.25" customHeight="1" x14ac:dyDescent="0.25">
      <c r="A1" s="9"/>
      <c r="B1" s="9"/>
      <c r="C1" s="28" t="s">
        <v>20</v>
      </c>
      <c r="D1" s="28"/>
      <c r="E1" s="28"/>
      <c r="F1" s="28"/>
      <c r="G1" s="28"/>
      <c r="H1" s="28"/>
      <c r="I1" s="28"/>
      <c r="J1" s="28"/>
      <c r="K1" s="28"/>
      <c r="L1" s="28"/>
      <c r="M1" s="28"/>
      <c r="N1" s="28"/>
      <c r="O1" s="28"/>
      <c r="P1" s="9"/>
      <c r="Q1" s="9"/>
      <c r="R1" s="9"/>
      <c r="S1" s="9"/>
      <c r="T1" s="9"/>
      <c r="U1" s="9"/>
      <c r="V1" s="10"/>
      <c r="W1" s="10"/>
      <c r="X1" s="10"/>
      <c r="Y1" s="10"/>
      <c r="Z1" s="10"/>
      <c r="AA1" s="10"/>
      <c r="AB1" s="10"/>
      <c r="AC1" s="10"/>
      <c r="AD1" s="10"/>
      <c r="AE1" s="10"/>
      <c r="AF1" s="10"/>
      <c r="AG1" s="30"/>
    </row>
    <row r="2" spans="1:34" ht="31.5" customHeight="1" x14ac:dyDescent="0.2">
      <c r="A2" s="66" t="s">
        <v>10</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row>
    <row r="3" spans="1:34" ht="31.5" customHeight="1" x14ac:dyDescent="0.2">
      <c r="A3" s="64" t="s">
        <v>32</v>
      </c>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row>
    <row r="4" spans="1:34" ht="15" x14ac:dyDescent="0.2">
      <c r="A4" s="39" t="s">
        <v>11</v>
      </c>
      <c r="B4" s="39"/>
      <c r="C4" s="39"/>
      <c r="D4" s="26"/>
      <c r="E4" s="26"/>
      <c r="F4" s="11"/>
      <c r="G4" s="11"/>
      <c r="H4" s="11"/>
      <c r="I4" s="11"/>
      <c r="J4" s="11"/>
      <c r="K4" s="11"/>
      <c r="L4" s="11"/>
      <c r="M4" s="11"/>
      <c r="N4" s="11"/>
      <c r="O4" s="11"/>
      <c r="P4" s="11"/>
      <c r="Q4" s="12"/>
      <c r="R4" s="12"/>
      <c r="S4" s="12"/>
      <c r="T4" s="38"/>
      <c r="U4" s="38"/>
      <c r="V4" s="12"/>
      <c r="W4" s="12"/>
      <c r="X4" s="12"/>
      <c r="Y4" s="12"/>
      <c r="Z4" s="12"/>
      <c r="AA4" s="12"/>
      <c r="AB4" s="12"/>
      <c r="AC4" s="12"/>
      <c r="AD4" s="12"/>
      <c r="AE4" s="12"/>
      <c r="AF4" s="12"/>
    </row>
    <row r="5" spans="1:34" ht="15" x14ac:dyDescent="0.2">
      <c r="A5" s="39" t="s">
        <v>12</v>
      </c>
      <c r="B5" s="39"/>
      <c r="C5" s="39"/>
      <c r="D5" s="26"/>
      <c r="E5" s="26"/>
      <c r="F5" s="12"/>
      <c r="G5" s="12"/>
      <c r="H5" s="12"/>
      <c r="I5" s="12"/>
      <c r="J5" s="12"/>
      <c r="K5" s="12"/>
      <c r="L5" s="12"/>
      <c r="M5" s="12"/>
      <c r="N5" s="12"/>
      <c r="O5" s="12"/>
      <c r="P5" s="12"/>
      <c r="Q5" s="12"/>
      <c r="R5" s="12"/>
      <c r="S5" s="12"/>
      <c r="T5" s="12"/>
      <c r="U5" s="12"/>
      <c r="V5" s="12"/>
      <c r="W5" s="12"/>
      <c r="X5" s="12"/>
      <c r="Y5" s="12"/>
      <c r="Z5" s="12"/>
      <c r="AA5" s="12"/>
      <c r="AB5" s="12"/>
      <c r="AC5" s="12"/>
      <c r="AD5" s="12"/>
      <c r="AE5" s="12"/>
      <c r="AF5" s="12"/>
    </row>
    <row r="6" spans="1:34" ht="15" x14ac:dyDescent="0.2">
      <c r="A6" s="26" t="s">
        <v>28</v>
      </c>
      <c r="B6" s="26"/>
      <c r="C6" s="26"/>
      <c r="D6" s="26"/>
      <c r="E6" s="26"/>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4" ht="15" x14ac:dyDescent="0.2">
      <c r="A7" s="26" t="s">
        <v>27</v>
      </c>
      <c r="B7" s="26"/>
      <c r="C7" s="26"/>
      <c r="D7" s="26"/>
      <c r="E7" s="26"/>
      <c r="F7" s="12"/>
      <c r="G7" s="12"/>
      <c r="H7" s="12"/>
      <c r="I7" s="12"/>
      <c r="J7" s="12"/>
      <c r="K7" s="12"/>
      <c r="L7" s="12"/>
      <c r="M7" s="12"/>
      <c r="N7" s="12"/>
      <c r="O7" s="12"/>
      <c r="P7" s="12"/>
      <c r="Q7" s="12"/>
      <c r="R7" s="12"/>
      <c r="S7" s="12"/>
      <c r="T7" s="12"/>
      <c r="U7" s="12"/>
      <c r="V7" s="12"/>
      <c r="W7" s="12"/>
      <c r="X7" s="12"/>
      <c r="Y7" s="12"/>
      <c r="Z7" s="12"/>
      <c r="AA7" s="12"/>
      <c r="AB7" s="12"/>
      <c r="AC7" s="12"/>
      <c r="AD7" s="12"/>
      <c r="AE7" s="12"/>
      <c r="AF7" s="12"/>
    </row>
    <row r="8" spans="1:34" ht="15" x14ac:dyDescent="0.2">
      <c r="A8" s="39" t="s">
        <v>21</v>
      </c>
      <c r="B8" s="39"/>
      <c r="C8" s="39"/>
      <c r="D8" s="26"/>
      <c r="E8" s="26"/>
      <c r="F8" s="12"/>
      <c r="G8" s="12"/>
      <c r="H8" s="12"/>
      <c r="I8" s="12"/>
      <c r="J8" s="13"/>
      <c r="K8" s="12"/>
      <c r="L8" s="12"/>
      <c r="M8" s="12"/>
      <c r="N8" s="12"/>
      <c r="O8" s="12"/>
      <c r="P8" s="12"/>
      <c r="Q8" s="12"/>
      <c r="R8" s="12"/>
      <c r="S8" s="12"/>
      <c r="T8" s="12"/>
      <c r="U8" s="12"/>
      <c r="V8" s="12"/>
      <c r="W8" s="12"/>
      <c r="X8" s="12"/>
      <c r="Y8" s="12"/>
      <c r="Z8" s="12"/>
      <c r="AA8" s="12"/>
      <c r="AB8" s="12"/>
      <c r="AC8" s="12"/>
      <c r="AD8" s="12"/>
      <c r="AE8" s="12"/>
      <c r="AF8" s="12"/>
    </row>
    <row r="9" spans="1:34" ht="15" x14ac:dyDescent="0.2">
      <c r="A9" s="39" t="s">
        <v>30</v>
      </c>
      <c r="B9" s="39"/>
      <c r="C9" s="39"/>
      <c r="D9" s="39"/>
      <c r="E9" s="27"/>
      <c r="F9" s="12"/>
      <c r="G9" s="12"/>
      <c r="H9" s="12"/>
      <c r="I9" s="12"/>
      <c r="J9" s="13"/>
      <c r="K9" s="12"/>
      <c r="L9" s="12"/>
      <c r="M9" s="12"/>
      <c r="N9" s="12"/>
      <c r="O9" s="12"/>
      <c r="P9" s="12"/>
      <c r="Q9" s="12"/>
      <c r="R9" s="12"/>
      <c r="S9" s="12"/>
      <c r="T9" s="12"/>
      <c r="U9" s="12"/>
      <c r="V9" s="12"/>
      <c r="W9" s="12"/>
      <c r="X9" s="12"/>
      <c r="Y9" s="12"/>
      <c r="Z9" s="12"/>
      <c r="AA9" s="12"/>
      <c r="AB9" s="12"/>
      <c r="AC9" s="12"/>
      <c r="AD9" s="12"/>
      <c r="AE9" s="12"/>
      <c r="AF9" s="12"/>
    </row>
    <row r="10" spans="1:34" ht="28.5" customHeight="1" x14ac:dyDescent="0.2">
      <c r="A10" s="14"/>
      <c r="B10" s="14"/>
      <c r="C10" s="14"/>
      <c r="D10" s="14"/>
      <c r="E10" s="14"/>
      <c r="F10" s="14"/>
      <c r="G10" s="14"/>
      <c r="H10" s="14"/>
      <c r="I10" s="15"/>
      <c r="J10" s="15"/>
      <c r="K10" s="15"/>
      <c r="L10" s="16"/>
      <c r="M10" s="17"/>
      <c r="N10" s="15"/>
      <c r="O10" s="15"/>
      <c r="P10" s="15"/>
      <c r="Q10" s="14"/>
      <c r="R10" s="17"/>
      <c r="S10" s="15"/>
      <c r="T10" s="15"/>
      <c r="U10" s="14"/>
      <c r="V10" s="14"/>
      <c r="W10" s="14"/>
      <c r="X10" s="15"/>
      <c r="Y10" s="15"/>
      <c r="Z10" s="15"/>
      <c r="AA10" s="15"/>
      <c r="AB10" s="15"/>
      <c r="AC10" s="15"/>
      <c r="AD10" s="14"/>
      <c r="AE10" s="14"/>
      <c r="AF10" s="14"/>
    </row>
    <row r="11" spans="1:34" ht="51.75" customHeight="1" x14ac:dyDescent="0.2">
      <c r="A11" s="49" t="s">
        <v>3</v>
      </c>
      <c r="B11" s="43" t="s">
        <v>23</v>
      </c>
      <c r="C11" s="49" t="s">
        <v>9</v>
      </c>
      <c r="D11" s="43" t="s">
        <v>24</v>
      </c>
      <c r="E11" s="43" t="s">
        <v>25</v>
      </c>
      <c r="F11" s="50" t="s">
        <v>22</v>
      </c>
      <c r="G11" s="51"/>
      <c r="H11" s="51"/>
      <c r="I11" s="51"/>
      <c r="J11" s="51"/>
      <c r="K11" s="51"/>
      <c r="L11" s="51"/>
      <c r="M11" s="51"/>
      <c r="N11" s="51"/>
      <c r="O11" s="52"/>
      <c r="P11" s="40" t="s">
        <v>0</v>
      </c>
      <c r="Q11" s="43" t="s">
        <v>1</v>
      </c>
      <c r="R11" s="40" t="s">
        <v>2</v>
      </c>
      <c r="S11" s="40" t="s">
        <v>18</v>
      </c>
      <c r="T11" s="43" t="s">
        <v>4</v>
      </c>
      <c r="U11" s="43" t="s">
        <v>5</v>
      </c>
      <c r="V11" s="62" t="s">
        <v>6</v>
      </c>
      <c r="W11" s="62"/>
      <c r="X11" s="62"/>
      <c r="Y11" s="62"/>
      <c r="Z11" s="62"/>
      <c r="AA11" s="62"/>
      <c r="AB11" s="62"/>
      <c r="AC11" s="62"/>
      <c r="AD11" s="62"/>
      <c r="AE11" s="62"/>
      <c r="AF11" s="43" t="s">
        <v>7</v>
      </c>
      <c r="AG11" s="46" t="s">
        <v>26</v>
      </c>
      <c r="AH11" s="63" t="s">
        <v>31</v>
      </c>
    </row>
    <row r="12" spans="1:34" ht="14.25" x14ac:dyDescent="0.2">
      <c r="A12" s="49"/>
      <c r="B12" s="44"/>
      <c r="C12" s="49"/>
      <c r="D12" s="44"/>
      <c r="E12" s="44"/>
      <c r="F12" s="18"/>
      <c r="G12" s="18"/>
      <c r="H12" s="18"/>
      <c r="I12" s="18"/>
      <c r="J12" s="18"/>
      <c r="K12" s="18"/>
      <c r="L12" s="18"/>
      <c r="M12" s="18"/>
      <c r="N12" s="18"/>
      <c r="O12" s="18"/>
      <c r="P12" s="41"/>
      <c r="Q12" s="44"/>
      <c r="R12" s="41"/>
      <c r="S12" s="41"/>
      <c r="T12" s="44"/>
      <c r="U12" s="44"/>
      <c r="V12" s="19" t="str">
        <f>IF(F12="","",F12)</f>
        <v/>
      </c>
      <c r="W12" s="19" t="str">
        <f t="shared" ref="W12:AE13" si="0">IF(G12="","",G12)</f>
        <v/>
      </c>
      <c r="X12" s="19" t="str">
        <f t="shared" si="0"/>
        <v/>
      </c>
      <c r="Y12" s="19" t="str">
        <f t="shared" si="0"/>
        <v/>
      </c>
      <c r="Z12" s="19" t="str">
        <f t="shared" si="0"/>
        <v/>
      </c>
      <c r="AA12" s="19" t="str">
        <f t="shared" si="0"/>
        <v/>
      </c>
      <c r="AB12" s="19" t="str">
        <f t="shared" si="0"/>
        <v/>
      </c>
      <c r="AC12" s="19" t="str">
        <f t="shared" si="0"/>
        <v/>
      </c>
      <c r="AD12" s="19" t="str">
        <f t="shared" si="0"/>
        <v/>
      </c>
      <c r="AE12" s="19" t="str">
        <f t="shared" si="0"/>
        <v/>
      </c>
      <c r="AF12" s="44"/>
      <c r="AG12" s="47"/>
      <c r="AH12" s="63"/>
    </row>
    <row r="13" spans="1:34" ht="34.5" customHeight="1" x14ac:dyDescent="0.2">
      <c r="A13" s="49"/>
      <c r="B13" s="45"/>
      <c r="C13" s="49"/>
      <c r="D13" s="45"/>
      <c r="E13" s="45"/>
      <c r="F13" s="18"/>
      <c r="G13" s="18"/>
      <c r="H13" s="18"/>
      <c r="I13" s="18"/>
      <c r="J13" s="18"/>
      <c r="K13" s="18"/>
      <c r="L13" s="18"/>
      <c r="M13" s="18"/>
      <c r="N13" s="18"/>
      <c r="O13" s="18"/>
      <c r="P13" s="42"/>
      <c r="Q13" s="45"/>
      <c r="R13" s="42"/>
      <c r="S13" s="42"/>
      <c r="T13" s="45"/>
      <c r="U13" s="45"/>
      <c r="V13" s="19" t="str">
        <f t="shared" ref="V13" si="1">IF(F13="","",F13)</f>
        <v/>
      </c>
      <c r="W13" s="19" t="str">
        <f t="shared" si="0"/>
        <v/>
      </c>
      <c r="X13" s="19" t="str">
        <f t="shared" si="0"/>
        <v/>
      </c>
      <c r="Y13" s="19" t="str">
        <f t="shared" si="0"/>
        <v/>
      </c>
      <c r="Z13" s="19" t="str">
        <f t="shared" si="0"/>
        <v/>
      </c>
      <c r="AA13" s="19" t="str">
        <f t="shared" si="0"/>
        <v/>
      </c>
      <c r="AB13" s="19" t="str">
        <f t="shared" si="0"/>
        <v/>
      </c>
      <c r="AC13" s="19" t="str">
        <f t="shared" si="0"/>
        <v/>
      </c>
      <c r="AD13" s="19" t="str">
        <f t="shared" si="0"/>
        <v/>
      </c>
      <c r="AE13" s="19" t="str">
        <f t="shared" si="0"/>
        <v/>
      </c>
      <c r="AF13" s="45"/>
      <c r="AG13" s="48"/>
      <c r="AH13" s="63"/>
    </row>
    <row r="14" spans="1:34" ht="27" customHeight="1" x14ac:dyDescent="0.2">
      <c r="A14" s="20">
        <v>1</v>
      </c>
      <c r="B14" s="20"/>
      <c r="C14" s="35"/>
      <c r="D14" s="35"/>
      <c r="E14" s="33"/>
      <c r="F14" s="21"/>
      <c r="G14" s="21"/>
      <c r="H14" s="21"/>
      <c r="I14" s="21"/>
      <c r="J14" s="21"/>
      <c r="K14" s="21"/>
      <c r="L14" s="21"/>
      <c r="M14" s="21"/>
      <c r="N14" s="21"/>
      <c r="O14" s="21"/>
      <c r="P14" s="2" t="e">
        <f>ROUND(IFERROR(IF(COUNT(F14:O14)&gt;=3,AVERAGE(F14:O14),"-"),"-"),2)</f>
        <v>#VALUE!</v>
      </c>
      <c r="Q14" s="3" t="e">
        <f>ROUND(IFERROR(IF(P14="-","-",_xlfn.STDEV.S(F14:O14)),"-"),2)</f>
        <v>#VALUE!</v>
      </c>
      <c r="R14" s="4" t="e">
        <f>ROUND(IFERROR(Q14/P14,"-"),2)</f>
        <v>#VALUE!</v>
      </c>
      <c r="S14" s="5" t="str">
        <f>IFERROR(IF(R14="-","-",IF(R14&lt;0.25,"Série Homogênea","Série Heterogênea")),"-")</f>
        <v>-</v>
      </c>
      <c r="T14" s="6" t="str">
        <f>IF(S14="Série Heterogênea",P14-Q14,"-")</f>
        <v>-</v>
      </c>
      <c r="U14" s="6" t="str">
        <f>IF(S14="Série Heterogênea",P14+Q14,"-")</f>
        <v>-</v>
      </c>
      <c r="V14" s="7" t="str">
        <f>IF(COUNTA($F14:$O14)=0,"",IF(F14="","Sem preço",IF($S14="Série Homogênea",F14,IF(F14="","Sem preço",IF(AND(F14&gt;$T14,F14&lt;$U14),F14,"Não aceitável")))))</f>
        <v/>
      </c>
      <c r="W14" s="7" t="str">
        <f t="shared" ref="W14:W66" si="2">IF(COUNTA($F14:$O14)=0,"",IF(G14="","Sem preço",IF($S14="Série Homogênea",G14,IF(G14="","Sem preço",IF(AND(G14&gt;$T14,G14&lt;$U14),G14,"Não aceitável")))))</f>
        <v/>
      </c>
      <c r="X14" s="7" t="str">
        <f t="shared" ref="X14:X66" si="3">IF(COUNTA($F14:$O14)=0,"",IF(H14="","Sem preço",IF($S14="Série Homogênea",H14,IF(H14="","Sem preço",IF(AND(H14&gt;$T14,H14&lt;$U14),H14,"Não aceitável")))))</f>
        <v/>
      </c>
      <c r="Y14" s="7" t="str">
        <f t="shared" ref="Y14:Y66" si="4">IF(COUNTA($F14:$O14)=0,"",IF(I14="","Sem preço",IF($S14="Série Homogênea",I14,IF(I14="","Sem preço",IF(AND(I14&gt;$T14,I14&lt;$U14),I14,"Não aceitável")))))</f>
        <v/>
      </c>
      <c r="Z14" s="7" t="str">
        <f t="shared" ref="Z14:Z66" si="5">IF(COUNTA($F14:$O14)=0,"",IF(J14="","Sem preço",IF($S14="Série Homogênea",J14,IF(J14="","Sem preço",IF(AND(J14&gt;$T14,J14&lt;$U14),J14,"Não aceitável")))))</f>
        <v/>
      </c>
      <c r="AA14" s="7" t="str">
        <f t="shared" ref="AA14:AA66" si="6">IF(COUNTA($F14:$O14)=0,"",IF(K14="","Sem preço",IF($S14="Série Homogênea",K14,IF(K14="","Sem preço",IF(AND(K14&gt;$T14,K14&lt;$U14),K14,"Não aceitável")))))</f>
        <v/>
      </c>
      <c r="AB14" s="7" t="str">
        <f t="shared" ref="AB14:AB66" si="7">IF(COUNTA($F14:$O14)=0,"",IF(L14="","Sem preço",IF($S14="Série Homogênea",L14,IF(L14="","Sem preço",IF(AND(L14&gt;$T14,L14&lt;$U14),L14,"Não aceitável")))))</f>
        <v/>
      </c>
      <c r="AC14" s="7" t="str">
        <f t="shared" ref="AC14:AC66" si="8">IF(COUNTA($F14:$O14)=0,"",IF(M14="","Sem preço",IF($S14="Série Homogênea",M14,IF(M14="","Sem preço",IF(AND(M14&gt;$T14,M14&lt;$U14),M14,"Não aceitável")))))</f>
        <v/>
      </c>
      <c r="AD14" s="7" t="str">
        <f t="shared" ref="AD14:AD66" si="9">IF(COUNTA($F14:$O14)=0,"",IF(N14="","Sem preço",IF($S14="Série Homogênea",N14,IF(N14="","Sem preço",IF(AND(N14&gt;$T14,N14&lt;$U14),N14,"Não aceitável")))))</f>
        <v/>
      </c>
      <c r="AE14" s="7" t="str">
        <f t="shared" ref="AE14:AE66" si="10">IF(COUNTA($F14:$O14)=0,"",IF(O14="","Sem preço",IF($S14="Série Homogênea",O14,IF(O14="","Sem preço",IF(AND(O14&gt;$T14,O14&lt;$U14),O14,"Não aceitável")))))</f>
        <v/>
      </c>
      <c r="AF14" s="8" t="e">
        <f>ROUND(IF(COUNTA(F14:O14)=0,"",IF(COUNT(F14:O14)&lt;3,Tabela!$B$2,IF(COUNT(V14:AE14)&lt;3,Tabela!$B$3,AVERAGE(V14:AE14)))),2)</f>
        <v>#VALUE!</v>
      </c>
      <c r="AG14" s="29" t="e">
        <f>ROUND((AF14*E14),2)</f>
        <v>#VALUE!</v>
      </c>
      <c r="AH14" s="29" t="e">
        <f>AG14*12</f>
        <v>#VALUE!</v>
      </c>
    </row>
    <row r="15" spans="1:34" ht="27" customHeight="1" x14ac:dyDescent="0.2">
      <c r="A15" s="49" t="s">
        <v>3</v>
      </c>
      <c r="B15" s="43" t="s">
        <v>23</v>
      </c>
      <c r="C15" s="49" t="s">
        <v>9</v>
      </c>
      <c r="D15" s="43" t="s">
        <v>24</v>
      </c>
      <c r="E15" s="43" t="s">
        <v>25</v>
      </c>
      <c r="F15" s="50" t="s">
        <v>22</v>
      </c>
      <c r="G15" s="51"/>
      <c r="H15" s="51"/>
      <c r="I15" s="51"/>
      <c r="J15" s="51"/>
      <c r="K15" s="51"/>
      <c r="L15" s="51"/>
      <c r="M15" s="51"/>
      <c r="N15" s="51"/>
      <c r="O15" s="52"/>
      <c r="P15" s="40" t="s">
        <v>0</v>
      </c>
      <c r="Q15" s="43" t="s">
        <v>1</v>
      </c>
      <c r="R15" s="40" t="s">
        <v>2</v>
      </c>
      <c r="S15" s="40" t="s">
        <v>18</v>
      </c>
      <c r="T15" s="43" t="s">
        <v>4</v>
      </c>
      <c r="U15" s="43" t="s">
        <v>5</v>
      </c>
      <c r="V15" s="62" t="s">
        <v>6</v>
      </c>
      <c r="W15" s="62"/>
      <c r="X15" s="62"/>
      <c r="Y15" s="62"/>
      <c r="Z15" s="62"/>
      <c r="AA15" s="62"/>
      <c r="AB15" s="62"/>
      <c r="AC15" s="62"/>
      <c r="AD15" s="62"/>
      <c r="AE15" s="62"/>
      <c r="AF15" s="43" t="s">
        <v>7</v>
      </c>
      <c r="AG15" s="46" t="s">
        <v>26</v>
      </c>
      <c r="AH15" s="63" t="s">
        <v>31</v>
      </c>
    </row>
    <row r="16" spans="1:34" ht="27" customHeight="1" x14ac:dyDescent="0.2">
      <c r="A16" s="49"/>
      <c r="B16" s="44"/>
      <c r="C16" s="49"/>
      <c r="D16" s="44"/>
      <c r="E16" s="44"/>
      <c r="F16" s="18"/>
      <c r="G16" s="18"/>
      <c r="H16" s="18"/>
      <c r="I16" s="18"/>
      <c r="J16" s="18"/>
      <c r="K16" s="18"/>
      <c r="L16" s="18"/>
      <c r="M16" s="18"/>
      <c r="N16" s="18"/>
      <c r="O16" s="18"/>
      <c r="P16" s="41"/>
      <c r="Q16" s="44"/>
      <c r="R16" s="41"/>
      <c r="S16" s="41"/>
      <c r="T16" s="44"/>
      <c r="U16" s="44"/>
      <c r="V16" s="32" t="str">
        <f>IF(F16="","",F16)</f>
        <v/>
      </c>
      <c r="W16" s="32" t="str">
        <f t="shared" ref="W16:W17" si="11">IF(G16="","",G16)</f>
        <v/>
      </c>
      <c r="X16" s="32" t="str">
        <f t="shared" ref="X16:X17" si="12">IF(H16="","",H16)</f>
        <v/>
      </c>
      <c r="Y16" s="32" t="str">
        <f t="shared" ref="Y16:Y17" si="13">IF(I16="","",I16)</f>
        <v/>
      </c>
      <c r="Z16" s="32" t="str">
        <f t="shared" ref="Z16:Z17" si="14">IF(J16="","",J16)</f>
        <v/>
      </c>
      <c r="AA16" s="32" t="str">
        <f t="shared" ref="AA16:AA17" si="15">IF(K16="","",K16)</f>
        <v/>
      </c>
      <c r="AB16" s="32" t="str">
        <f t="shared" ref="AB16:AB17" si="16">IF(L16="","",L16)</f>
        <v/>
      </c>
      <c r="AC16" s="32" t="str">
        <f t="shared" ref="AC16:AC17" si="17">IF(M16="","",M16)</f>
        <v/>
      </c>
      <c r="AD16" s="32" t="str">
        <f t="shared" ref="AD16:AD17" si="18">IF(N16="","",N16)</f>
        <v/>
      </c>
      <c r="AE16" s="32" t="str">
        <f t="shared" ref="AE16:AE17" si="19">IF(O16="","",O16)</f>
        <v/>
      </c>
      <c r="AF16" s="44"/>
      <c r="AG16" s="47"/>
      <c r="AH16" s="63"/>
    </row>
    <row r="17" spans="1:34" ht="27" customHeight="1" x14ac:dyDescent="0.2">
      <c r="A17" s="49"/>
      <c r="B17" s="45"/>
      <c r="C17" s="49"/>
      <c r="D17" s="45"/>
      <c r="E17" s="45"/>
      <c r="F17" s="18"/>
      <c r="G17" s="18"/>
      <c r="H17" s="18"/>
      <c r="I17" s="18"/>
      <c r="J17" s="18"/>
      <c r="K17" s="18"/>
      <c r="L17" s="18"/>
      <c r="M17" s="18"/>
      <c r="N17" s="18"/>
      <c r="O17" s="18"/>
      <c r="P17" s="42"/>
      <c r="Q17" s="45"/>
      <c r="R17" s="42"/>
      <c r="S17" s="42"/>
      <c r="T17" s="45"/>
      <c r="U17" s="45"/>
      <c r="V17" s="32" t="str">
        <f t="shared" ref="V17" si="20">IF(F17="","",F17)</f>
        <v/>
      </c>
      <c r="W17" s="32" t="str">
        <f t="shared" si="11"/>
        <v/>
      </c>
      <c r="X17" s="32" t="str">
        <f t="shared" si="12"/>
        <v/>
      </c>
      <c r="Y17" s="32" t="str">
        <f t="shared" si="13"/>
        <v/>
      </c>
      <c r="Z17" s="32" t="str">
        <f t="shared" si="14"/>
        <v/>
      </c>
      <c r="AA17" s="32" t="str">
        <f t="shared" si="15"/>
        <v/>
      </c>
      <c r="AB17" s="32" t="str">
        <f t="shared" si="16"/>
        <v/>
      </c>
      <c r="AC17" s="32" t="str">
        <f t="shared" si="17"/>
        <v/>
      </c>
      <c r="AD17" s="32" t="str">
        <f t="shared" si="18"/>
        <v/>
      </c>
      <c r="AE17" s="32" t="str">
        <f t="shared" si="19"/>
        <v/>
      </c>
      <c r="AF17" s="45"/>
      <c r="AG17" s="48"/>
      <c r="AH17" s="63"/>
    </row>
    <row r="18" spans="1:34" ht="27" customHeight="1" x14ac:dyDescent="0.2">
      <c r="A18" s="20">
        <v>2</v>
      </c>
      <c r="B18" s="20"/>
      <c r="C18" s="35"/>
      <c r="D18" s="35"/>
      <c r="E18" s="33"/>
      <c r="F18" s="21"/>
      <c r="G18" s="21"/>
      <c r="H18" s="21"/>
      <c r="I18" s="21"/>
      <c r="J18" s="21"/>
      <c r="K18" s="21"/>
      <c r="L18" s="21"/>
      <c r="M18" s="21"/>
      <c r="N18" s="21"/>
      <c r="O18" s="21"/>
      <c r="P18" s="2" t="e">
        <f t="shared" ref="P18:P70" si="21">ROUND(IFERROR(IF(COUNT(F18:O18)&gt;=3,AVERAGE(F18:O18),"-"),"-"),2)</f>
        <v>#VALUE!</v>
      </c>
      <c r="Q18" s="3" t="e">
        <f t="shared" ref="Q18:Q70" si="22">ROUND(IFERROR(IF(P18="-","-",_xlfn.STDEV.S(F18:O18)),"-"),2)</f>
        <v>#VALUE!</v>
      </c>
      <c r="R18" s="4" t="e">
        <f t="shared" ref="R18:R70" si="23">ROUND(IFERROR(Q18/P18,"-"),2)</f>
        <v>#VALUE!</v>
      </c>
      <c r="S18" s="5" t="str">
        <f t="shared" ref="S18:S70" si="24">IFERROR(IF(R18="-","-",IF(R18&lt;0.25,"Série Homogênea","Série Heterogênea")),"-")</f>
        <v>-</v>
      </c>
      <c r="T18" s="6" t="str">
        <f>IF(S18="Série Heterogênea",P18-Q18,"-")</f>
        <v>-</v>
      </c>
      <c r="U18" s="6" t="str">
        <f>IF(S18="Série Heterogênea",P18+Q18,"-")</f>
        <v>-</v>
      </c>
      <c r="V18" s="7" t="str">
        <f t="shared" ref="V18:AE70" si="25">IF(COUNTA($F18:$O18)=0,"",IF(F18="","Sem preço",IF($S18="Série Homogênea",F18,IF(F18="","Sem preço",IF(AND(F18&gt;$T18,F18&lt;$U18),F18,"Não aceitável")))))</f>
        <v/>
      </c>
      <c r="W18" s="7" t="str">
        <f t="shared" si="2"/>
        <v/>
      </c>
      <c r="X18" s="7" t="str">
        <f t="shared" si="3"/>
        <v/>
      </c>
      <c r="Y18" s="7" t="str">
        <f t="shared" si="4"/>
        <v/>
      </c>
      <c r="Z18" s="7" t="str">
        <f t="shared" si="5"/>
        <v/>
      </c>
      <c r="AA18" s="7" t="str">
        <f t="shared" si="6"/>
        <v/>
      </c>
      <c r="AB18" s="7" t="str">
        <f t="shared" si="7"/>
        <v/>
      </c>
      <c r="AC18" s="7" t="str">
        <f t="shared" si="8"/>
        <v/>
      </c>
      <c r="AD18" s="7" t="str">
        <f t="shared" si="9"/>
        <v/>
      </c>
      <c r="AE18" s="7" t="str">
        <f t="shared" si="10"/>
        <v/>
      </c>
      <c r="AF18" s="8" t="e">
        <f>ROUND(IF(COUNTA(F18:O18)=0,"",IF(COUNT(F18:O18)&lt;3,Tabela!$B$2,IF(COUNT(V18:AE18)&lt;3,Tabela!$B$3,AVERAGE(V18:AE18)))),2)</f>
        <v>#VALUE!</v>
      </c>
      <c r="AG18" s="29" t="e">
        <f t="shared" ref="AG18:AG70" si="26">ROUND((E18*AF18),2)</f>
        <v>#VALUE!</v>
      </c>
      <c r="AH18" s="29" t="e">
        <f>AG18*12</f>
        <v>#VALUE!</v>
      </c>
    </row>
    <row r="19" spans="1:34" ht="27" customHeight="1" x14ac:dyDescent="0.2">
      <c r="A19" s="49" t="s">
        <v>3</v>
      </c>
      <c r="B19" s="43" t="s">
        <v>23</v>
      </c>
      <c r="C19" s="49" t="s">
        <v>9</v>
      </c>
      <c r="D19" s="43" t="s">
        <v>24</v>
      </c>
      <c r="E19" s="43" t="s">
        <v>25</v>
      </c>
      <c r="F19" s="50" t="s">
        <v>22</v>
      </c>
      <c r="G19" s="51"/>
      <c r="H19" s="51"/>
      <c r="I19" s="51"/>
      <c r="J19" s="51"/>
      <c r="K19" s="51"/>
      <c r="L19" s="51"/>
      <c r="M19" s="51"/>
      <c r="N19" s="51"/>
      <c r="O19" s="52"/>
      <c r="P19" s="40" t="s">
        <v>0</v>
      </c>
      <c r="Q19" s="43" t="s">
        <v>1</v>
      </c>
      <c r="R19" s="40" t="s">
        <v>2</v>
      </c>
      <c r="S19" s="40" t="s">
        <v>18</v>
      </c>
      <c r="T19" s="43" t="s">
        <v>4</v>
      </c>
      <c r="U19" s="43" t="s">
        <v>5</v>
      </c>
      <c r="V19" s="62" t="s">
        <v>6</v>
      </c>
      <c r="W19" s="62"/>
      <c r="X19" s="62"/>
      <c r="Y19" s="62"/>
      <c r="Z19" s="62"/>
      <c r="AA19" s="62"/>
      <c r="AB19" s="62"/>
      <c r="AC19" s="62"/>
      <c r="AD19" s="62"/>
      <c r="AE19" s="62"/>
      <c r="AF19" s="43" t="s">
        <v>7</v>
      </c>
      <c r="AG19" s="46" t="s">
        <v>26</v>
      </c>
      <c r="AH19" s="63" t="s">
        <v>31</v>
      </c>
    </row>
    <row r="20" spans="1:34" ht="27" customHeight="1" x14ac:dyDescent="0.2">
      <c r="A20" s="49"/>
      <c r="B20" s="44"/>
      <c r="C20" s="49"/>
      <c r="D20" s="44"/>
      <c r="E20" s="44"/>
      <c r="F20" s="18"/>
      <c r="G20" s="18"/>
      <c r="H20" s="18"/>
      <c r="I20" s="18"/>
      <c r="J20" s="18"/>
      <c r="K20" s="18"/>
      <c r="L20" s="18"/>
      <c r="M20" s="18"/>
      <c r="N20" s="18"/>
      <c r="O20" s="18"/>
      <c r="P20" s="41"/>
      <c r="Q20" s="44"/>
      <c r="R20" s="41"/>
      <c r="S20" s="41"/>
      <c r="T20" s="44"/>
      <c r="U20" s="44"/>
      <c r="V20" s="32" t="str">
        <f>IF(F20="","",F20)</f>
        <v/>
      </c>
      <c r="W20" s="32" t="str">
        <f t="shared" ref="W20:W21" si="27">IF(G20="","",G20)</f>
        <v/>
      </c>
      <c r="X20" s="32" t="str">
        <f t="shared" ref="X20:X21" si="28">IF(H20="","",H20)</f>
        <v/>
      </c>
      <c r="Y20" s="32" t="str">
        <f t="shared" ref="Y20:Y21" si="29">IF(I20="","",I20)</f>
        <v/>
      </c>
      <c r="Z20" s="32" t="str">
        <f t="shared" ref="Z20:Z21" si="30">IF(J20="","",J20)</f>
        <v/>
      </c>
      <c r="AA20" s="32" t="str">
        <f t="shared" ref="AA20:AA21" si="31">IF(K20="","",K20)</f>
        <v/>
      </c>
      <c r="AB20" s="32" t="str">
        <f t="shared" ref="AB20:AB21" si="32">IF(L20="","",L20)</f>
        <v/>
      </c>
      <c r="AC20" s="32" t="str">
        <f t="shared" ref="AC20:AC21" si="33">IF(M20="","",M20)</f>
        <v/>
      </c>
      <c r="AD20" s="32" t="str">
        <f t="shared" ref="AD20:AD21" si="34">IF(N20="","",N20)</f>
        <v/>
      </c>
      <c r="AE20" s="32" t="str">
        <f t="shared" ref="AE20:AE21" si="35">IF(O20="","",O20)</f>
        <v/>
      </c>
      <c r="AF20" s="44"/>
      <c r="AG20" s="47"/>
      <c r="AH20" s="63"/>
    </row>
    <row r="21" spans="1:34" ht="27" customHeight="1" x14ac:dyDescent="0.2">
      <c r="A21" s="49"/>
      <c r="B21" s="45"/>
      <c r="C21" s="49"/>
      <c r="D21" s="45"/>
      <c r="E21" s="45"/>
      <c r="F21" s="18"/>
      <c r="G21" s="18"/>
      <c r="H21" s="18"/>
      <c r="I21" s="18"/>
      <c r="J21" s="18"/>
      <c r="K21" s="18"/>
      <c r="L21" s="18"/>
      <c r="M21" s="18"/>
      <c r="N21" s="18"/>
      <c r="O21" s="18"/>
      <c r="P21" s="42"/>
      <c r="Q21" s="45"/>
      <c r="R21" s="42"/>
      <c r="S21" s="42"/>
      <c r="T21" s="45"/>
      <c r="U21" s="45"/>
      <c r="V21" s="32" t="str">
        <f t="shared" ref="V21" si="36">IF(F21="","",F21)</f>
        <v/>
      </c>
      <c r="W21" s="32" t="str">
        <f t="shared" si="27"/>
        <v/>
      </c>
      <c r="X21" s="32" t="str">
        <f t="shared" si="28"/>
        <v/>
      </c>
      <c r="Y21" s="32" t="str">
        <f t="shared" si="29"/>
        <v/>
      </c>
      <c r="Z21" s="32" t="str">
        <f t="shared" si="30"/>
        <v/>
      </c>
      <c r="AA21" s="32" t="str">
        <f t="shared" si="31"/>
        <v/>
      </c>
      <c r="AB21" s="32" t="str">
        <f t="shared" si="32"/>
        <v/>
      </c>
      <c r="AC21" s="32" t="str">
        <f t="shared" si="33"/>
        <v/>
      </c>
      <c r="AD21" s="32" t="str">
        <f t="shared" si="34"/>
        <v/>
      </c>
      <c r="AE21" s="32" t="str">
        <f t="shared" si="35"/>
        <v/>
      </c>
      <c r="AF21" s="45"/>
      <c r="AG21" s="48"/>
      <c r="AH21" s="63"/>
    </row>
    <row r="22" spans="1:34" ht="27" customHeight="1" x14ac:dyDescent="0.2">
      <c r="A22" s="20">
        <v>3</v>
      </c>
      <c r="B22" s="20"/>
      <c r="C22" s="35"/>
      <c r="D22" s="35"/>
      <c r="E22" s="33"/>
      <c r="F22" s="21"/>
      <c r="G22" s="21"/>
      <c r="H22" s="21"/>
      <c r="I22" s="21"/>
      <c r="J22" s="21"/>
      <c r="K22" s="21"/>
      <c r="L22" s="21"/>
      <c r="M22" s="21"/>
      <c r="N22" s="21"/>
      <c r="O22" s="21"/>
      <c r="P22" s="2" t="e">
        <f t="shared" si="21"/>
        <v>#VALUE!</v>
      </c>
      <c r="Q22" s="3" t="e">
        <f t="shared" si="22"/>
        <v>#VALUE!</v>
      </c>
      <c r="R22" s="4" t="e">
        <f t="shared" si="23"/>
        <v>#VALUE!</v>
      </c>
      <c r="S22" s="5" t="str">
        <f t="shared" si="24"/>
        <v>-</v>
      </c>
      <c r="T22" s="6" t="str">
        <f>IF(S22="Série Heterogênea",P22-Q22,"-")</f>
        <v>-</v>
      </c>
      <c r="U22" s="6" t="str">
        <f>IF(S22="Série Heterogênea",P22+Q22,"-")</f>
        <v>-</v>
      </c>
      <c r="V22" s="7" t="str">
        <f t="shared" si="25"/>
        <v/>
      </c>
      <c r="W22" s="7" t="str">
        <f t="shared" si="2"/>
        <v/>
      </c>
      <c r="X22" s="7" t="str">
        <f t="shared" si="3"/>
        <v/>
      </c>
      <c r="Y22" s="7" t="str">
        <f t="shared" si="4"/>
        <v/>
      </c>
      <c r="Z22" s="7" t="str">
        <f t="shared" si="5"/>
        <v/>
      </c>
      <c r="AA22" s="7" t="str">
        <f t="shared" si="6"/>
        <v/>
      </c>
      <c r="AB22" s="7" t="str">
        <f t="shared" si="7"/>
        <v/>
      </c>
      <c r="AC22" s="7" t="str">
        <f t="shared" si="8"/>
        <v/>
      </c>
      <c r="AD22" s="7" t="str">
        <f t="shared" si="9"/>
        <v/>
      </c>
      <c r="AE22" s="7" t="str">
        <f t="shared" si="10"/>
        <v/>
      </c>
      <c r="AF22" s="8" t="e">
        <f>ROUND(IF(COUNTA(F22:O22)=0,"",IF(COUNT(F22:O22)&lt;3,Tabela!$B$2,IF(COUNT(V22:AE22)&lt;3,Tabela!$B$3,AVERAGE(V22:AE22)))),2)</f>
        <v>#VALUE!</v>
      </c>
      <c r="AG22" s="29" t="e">
        <f t="shared" si="26"/>
        <v>#VALUE!</v>
      </c>
      <c r="AH22" s="29" t="e">
        <f t="shared" ref="AH22" si="37">AG22*12</f>
        <v>#VALUE!</v>
      </c>
    </row>
    <row r="23" spans="1:34" ht="27" customHeight="1" x14ac:dyDescent="0.2">
      <c r="A23" s="49" t="s">
        <v>3</v>
      </c>
      <c r="B23" s="43" t="s">
        <v>23</v>
      </c>
      <c r="C23" s="49" t="s">
        <v>9</v>
      </c>
      <c r="D23" s="43" t="s">
        <v>24</v>
      </c>
      <c r="E23" s="43" t="s">
        <v>25</v>
      </c>
      <c r="F23" s="50" t="s">
        <v>22</v>
      </c>
      <c r="G23" s="51"/>
      <c r="H23" s="51"/>
      <c r="I23" s="51"/>
      <c r="J23" s="51"/>
      <c r="K23" s="51"/>
      <c r="L23" s="51"/>
      <c r="M23" s="51"/>
      <c r="N23" s="51"/>
      <c r="O23" s="52"/>
      <c r="P23" s="40" t="s">
        <v>0</v>
      </c>
      <c r="Q23" s="43" t="s">
        <v>1</v>
      </c>
      <c r="R23" s="40" t="s">
        <v>2</v>
      </c>
      <c r="S23" s="40" t="s">
        <v>18</v>
      </c>
      <c r="T23" s="43" t="s">
        <v>4</v>
      </c>
      <c r="U23" s="43" t="s">
        <v>5</v>
      </c>
      <c r="V23" s="62" t="s">
        <v>6</v>
      </c>
      <c r="W23" s="62"/>
      <c r="X23" s="62"/>
      <c r="Y23" s="62"/>
      <c r="Z23" s="62"/>
      <c r="AA23" s="62"/>
      <c r="AB23" s="62"/>
      <c r="AC23" s="62"/>
      <c r="AD23" s="62"/>
      <c r="AE23" s="62"/>
      <c r="AF23" s="43" t="s">
        <v>7</v>
      </c>
      <c r="AG23" s="46" t="s">
        <v>26</v>
      </c>
      <c r="AH23" s="63" t="s">
        <v>31</v>
      </c>
    </row>
    <row r="24" spans="1:34" ht="27" customHeight="1" x14ac:dyDescent="0.2">
      <c r="A24" s="49"/>
      <c r="B24" s="44"/>
      <c r="C24" s="49"/>
      <c r="D24" s="44"/>
      <c r="E24" s="44"/>
      <c r="F24" s="18"/>
      <c r="G24" s="18"/>
      <c r="H24" s="18"/>
      <c r="I24" s="18"/>
      <c r="J24" s="18"/>
      <c r="K24" s="18"/>
      <c r="L24" s="18"/>
      <c r="M24" s="18"/>
      <c r="N24" s="18"/>
      <c r="O24" s="18"/>
      <c r="P24" s="41"/>
      <c r="Q24" s="44"/>
      <c r="R24" s="41"/>
      <c r="S24" s="41"/>
      <c r="T24" s="44"/>
      <c r="U24" s="44"/>
      <c r="V24" s="32" t="str">
        <f>IF(F24="","",F24)</f>
        <v/>
      </c>
      <c r="W24" s="32" t="str">
        <f t="shared" ref="W24:W25" si="38">IF(G24="","",G24)</f>
        <v/>
      </c>
      <c r="X24" s="32" t="str">
        <f t="shared" ref="X24:X25" si="39">IF(H24="","",H24)</f>
        <v/>
      </c>
      <c r="Y24" s="32" t="str">
        <f t="shared" ref="Y24:Y25" si="40">IF(I24="","",I24)</f>
        <v/>
      </c>
      <c r="Z24" s="32" t="str">
        <f t="shared" ref="Z24:Z25" si="41">IF(J24="","",J24)</f>
        <v/>
      </c>
      <c r="AA24" s="32" t="str">
        <f t="shared" ref="AA24:AA25" si="42">IF(K24="","",K24)</f>
        <v/>
      </c>
      <c r="AB24" s="32" t="str">
        <f t="shared" ref="AB24:AB25" si="43">IF(L24="","",L24)</f>
        <v/>
      </c>
      <c r="AC24" s="32" t="str">
        <f t="shared" ref="AC24:AC25" si="44">IF(M24="","",M24)</f>
        <v/>
      </c>
      <c r="AD24" s="32" t="str">
        <f t="shared" ref="AD24:AD25" si="45">IF(N24="","",N24)</f>
        <v/>
      </c>
      <c r="AE24" s="32" t="str">
        <f t="shared" ref="AE24:AE25" si="46">IF(O24="","",O24)</f>
        <v/>
      </c>
      <c r="AF24" s="44"/>
      <c r="AG24" s="47"/>
      <c r="AH24" s="63"/>
    </row>
    <row r="25" spans="1:34" ht="27" customHeight="1" x14ac:dyDescent="0.2">
      <c r="A25" s="49"/>
      <c r="B25" s="45"/>
      <c r="C25" s="49"/>
      <c r="D25" s="45"/>
      <c r="E25" s="45"/>
      <c r="F25" s="18"/>
      <c r="G25" s="18"/>
      <c r="H25" s="18"/>
      <c r="I25" s="18"/>
      <c r="J25" s="18"/>
      <c r="K25" s="18"/>
      <c r="L25" s="18"/>
      <c r="M25" s="18"/>
      <c r="N25" s="18"/>
      <c r="O25" s="18"/>
      <c r="P25" s="42"/>
      <c r="Q25" s="45"/>
      <c r="R25" s="42"/>
      <c r="S25" s="42"/>
      <c r="T25" s="45"/>
      <c r="U25" s="45"/>
      <c r="V25" s="32" t="str">
        <f t="shared" ref="V25" si="47">IF(F25="","",F25)</f>
        <v/>
      </c>
      <c r="W25" s="32" t="str">
        <f t="shared" si="38"/>
        <v/>
      </c>
      <c r="X25" s="32" t="str">
        <f t="shared" si="39"/>
        <v/>
      </c>
      <c r="Y25" s="32" t="str">
        <f t="shared" si="40"/>
        <v/>
      </c>
      <c r="Z25" s="32" t="str">
        <f t="shared" si="41"/>
        <v/>
      </c>
      <c r="AA25" s="32" t="str">
        <f t="shared" si="42"/>
        <v/>
      </c>
      <c r="AB25" s="32" t="str">
        <f t="shared" si="43"/>
        <v/>
      </c>
      <c r="AC25" s="32" t="str">
        <f t="shared" si="44"/>
        <v/>
      </c>
      <c r="AD25" s="32" t="str">
        <f t="shared" si="45"/>
        <v/>
      </c>
      <c r="AE25" s="32" t="str">
        <f t="shared" si="46"/>
        <v/>
      </c>
      <c r="AF25" s="45"/>
      <c r="AG25" s="48"/>
      <c r="AH25" s="63"/>
    </row>
    <row r="26" spans="1:34" ht="27" customHeight="1" x14ac:dyDescent="0.2">
      <c r="A26" s="20">
        <v>4</v>
      </c>
      <c r="B26" s="20"/>
      <c r="C26" s="35"/>
      <c r="D26" s="35"/>
      <c r="E26" s="33"/>
      <c r="F26" s="21"/>
      <c r="G26" s="21"/>
      <c r="H26" s="21"/>
      <c r="I26" s="21"/>
      <c r="J26" s="21"/>
      <c r="K26" s="21"/>
      <c r="L26" s="21"/>
      <c r="M26" s="21"/>
      <c r="N26" s="21"/>
      <c r="O26" s="21"/>
      <c r="P26" s="2" t="e">
        <f t="shared" si="21"/>
        <v>#VALUE!</v>
      </c>
      <c r="Q26" s="3" t="e">
        <f t="shared" si="22"/>
        <v>#VALUE!</v>
      </c>
      <c r="R26" s="4" t="e">
        <f t="shared" si="23"/>
        <v>#VALUE!</v>
      </c>
      <c r="S26" s="5" t="str">
        <f t="shared" si="24"/>
        <v>-</v>
      </c>
      <c r="T26" s="6" t="str">
        <f>IF(S26="Série Heterogênea",P26-Q26,"-")</f>
        <v>-</v>
      </c>
      <c r="U26" s="6" t="str">
        <f>IF(S26="Série Heterogênea",P26+Q26,"-")</f>
        <v>-</v>
      </c>
      <c r="V26" s="7" t="str">
        <f t="shared" si="25"/>
        <v/>
      </c>
      <c r="W26" s="7" t="str">
        <f t="shared" si="2"/>
        <v/>
      </c>
      <c r="X26" s="7" t="str">
        <f t="shared" si="3"/>
        <v/>
      </c>
      <c r="Y26" s="7" t="str">
        <f t="shared" si="4"/>
        <v/>
      </c>
      <c r="Z26" s="7" t="str">
        <f t="shared" si="5"/>
        <v/>
      </c>
      <c r="AA26" s="7" t="str">
        <f t="shared" si="6"/>
        <v/>
      </c>
      <c r="AB26" s="7" t="str">
        <f t="shared" si="7"/>
        <v/>
      </c>
      <c r="AC26" s="7" t="str">
        <f t="shared" si="8"/>
        <v/>
      </c>
      <c r="AD26" s="7" t="str">
        <f t="shared" si="9"/>
        <v/>
      </c>
      <c r="AE26" s="7" t="str">
        <f t="shared" si="10"/>
        <v/>
      </c>
      <c r="AF26" s="8" t="e">
        <f>ROUND(IF(COUNTA(F26:O26)=0,"",IF(COUNT(F26:O26)&lt;3,Tabela!$B$2,IF(COUNT(V26:AE26)&lt;3,Tabela!$B$3,AVERAGE(V26:AE26)))),2)</f>
        <v>#VALUE!</v>
      </c>
      <c r="AG26" s="29" t="e">
        <f t="shared" si="26"/>
        <v>#VALUE!</v>
      </c>
      <c r="AH26" s="29" t="e">
        <f t="shared" ref="AH26" si="48">AG26*12</f>
        <v>#VALUE!</v>
      </c>
    </row>
    <row r="27" spans="1:34" ht="27" customHeight="1" x14ac:dyDescent="0.2">
      <c r="A27" s="49" t="s">
        <v>3</v>
      </c>
      <c r="B27" s="43" t="s">
        <v>23</v>
      </c>
      <c r="C27" s="49" t="s">
        <v>9</v>
      </c>
      <c r="D27" s="43" t="s">
        <v>24</v>
      </c>
      <c r="E27" s="43" t="s">
        <v>25</v>
      </c>
      <c r="F27" s="50" t="s">
        <v>22</v>
      </c>
      <c r="G27" s="51"/>
      <c r="H27" s="51"/>
      <c r="I27" s="51"/>
      <c r="J27" s="51"/>
      <c r="K27" s="51"/>
      <c r="L27" s="51"/>
      <c r="M27" s="51"/>
      <c r="N27" s="51"/>
      <c r="O27" s="52"/>
      <c r="P27" s="40" t="s">
        <v>0</v>
      </c>
      <c r="Q27" s="43" t="s">
        <v>1</v>
      </c>
      <c r="R27" s="40" t="s">
        <v>2</v>
      </c>
      <c r="S27" s="40" t="s">
        <v>18</v>
      </c>
      <c r="T27" s="43" t="s">
        <v>4</v>
      </c>
      <c r="U27" s="43" t="s">
        <v>5</v>
      </c>
      <c r="V27" s="62" t="s">
        <v>6</v>
      </c>
      <c r="W27" s="62"/>
      <c r="X27" s="62"/>
      <c r="Y27" s="62"/>
      <c r="Z27" s="62"/>
      <c r="AA27" s="62"/>
      <c r="AB27" s="62"/>
      <c r="AC27" s="62"/>
      <c r="AD27" s="62"/>
      <c r="AE27" s="62"/>
      <c r="AF27" s="43" t="s">
        <v>7</v>
      </c>
      <c r="AG27" s="46" t="s">
        <v>26</v>
      </c>
      <c r="AH27" s="63" t="s">
        <v>31</v>
      </c>
    </row>
    <row r="28" spans="1:34" ht="27" customHeight="1" x14ac:dyDescent="0.2">
      <c r="A28" s="49"/>
      <c r="B28" s="44"/>
      <c r="C28" s="49"/>
      <c r="D28" s="44"/>
      <c r="E28" s="44"/>
      <c r="F28" s="18"/>
      <c r="G28" s="18"/>
      <c r="H28" s="18"/>
      <c r="I28" s="18"/>
      <c r="J28" s="18"/>
      <c r="K28" s="18"/>
      <c r="L28" s="18"/>
      <c r="M28" s="18"/>
      <c r="N28" s="18"/>
      <c r="O28" s="18"/>
      <c r="P28" s="41"/>
      <c r="Q28" s="44"/>
      <c r="R28" s="41"/>
      <c r="S28" s="41"/>
      <c r="T28" s="44"/>
      <c r="U28" s="44"/>
      <c r="V28" s="32" t="str">
        <f>IF(F28="","",F28)</f>
        <v/>
      </c>
      <c r="W28" s="32" t="str">
        <f t="shared" ref="W28:W29" si="49">IF(G28="","",G28)</f>
        <v/>
      </c>
      <c r="X28" s="32" t="str">
        <f t="shared" ref="X28:X29" si="50">IF(H28="","",H28)</f>
        <v/>
      </c>
      <c r="Y28" s="32" t="str">
        <f t="shared" ref="Y28:Y29" si="51">IF(I28="","",I28)</f>
        <v/>
      </c>
      <c r="Z28" s="32" t="str">
        <f t="shared" ref="Z28:Z29" si="52">IF(J28="","",J28)</f>
        <v/>
      </c>
      <c r="AA28" s="32" t="str">
        <f t="shared" ref="AA28:AA29" si="53">IF(K28="","",K28)</f>
        <v/>
      </c>
      <c r="AB28" s="32" t="str">
        <f t="shared" ref="AB28:AB29" si="54">IF(L28="","",L28)</f>
        <v/>
      </c>
      <c r="AC28" s="32" t="str">
        <f t="shared" ref="AC28:AC29" si="55">IF(M28="","",M28)</f>
        <v/>
      </c>
      <c r="AD28" s="32" t="str">
        <f t="shared" ref="AD28:AD29" si="56">IF(N28="","",N28)</f>
        <v/>
      </c>
      <c r="AE28" s="32" t="str">
        <f t="shared" ref="AE28:AE29" si="57">IF(O28="","",O28)</f>
        <v/>
      </c>
      <c r="AF28" s="44"/>
      <c r="AG28" s="47"/>
      <c r="AH28" s="63"/>
    </row>
    <row r="29" spans="1:34" ht="27" customHeight="1" x14ac:dyDescent="0.2">
      <c r="A29" s="49"/>
      <c r="B29" s="45"/>
      <c r="C29" s="49"/>
      <c r="D29" s="45"/>
      <c r="E29" s="45"/>
      <c r="F29" s="18"/>
      <c r="G29" s="18"/>
      <c r="H29" s="18"/>
      <c r="I29" s="18"/>
      <c r="J29" s="18"/>
      <c r="K29" s="18"/>
      <c r="L29" s="18"/>
      <c r="M29" s="18"/>
      <c r="N29" s="18"/>
      <c r="O29" s="18"/>
      <c r="P29" s="42"/>
      <c r="Q29" s="45"/>
      <c r="R29" s="42"/>
      <c r="S29" s="42"/>
      <c r="T29" s="45"/>
      <c r="U29" s="45"/>
      <c r="V29" s="32" t="str">
        <f t="shared" ref="V29" si="58">IF(F29="","",F29)</f>
        <v/>
      </c>
      <c r="W29" s="32" t="str">
        <f t="shared" si="49"/>
        <v/>
      </c>
      <c r="X29" s="32" t="str">
        <f t="shared" si="50"/>
        <v/>
      </c>
      <c r="Y29" s="32" t="str">
        <f t="shared" si="51"/>
        <v/>
      </c>
      <c r="Z29" s="32" t="str">
        <f t="shared" si="52"/>
        <v/>
      </c>
      <c r="AA29" s="32" t="str">
        <f t="shared" si="53"/>
        <v/>
      </c>
      <c r="AB29" s="32" t="str">
        <f t="shared" si="54"/>
        <v/>
      </c>
      <c r="AC29" s="32" t="str">
        <f t="shared" si="55"/>
        <v/>
      </c>
      <c r="AD29" s="32" t="str">
        <f t="shared" si="56"/>
        <v/>
      </c>
      <c r="AE29" s="32" t="str">
        <f t="shared" si="57"/>
        <v/>
      </c>
      <c r="AF29" s="45"/>
      <c r="AG29" s="48"/>
      <c r="AH29" s="63"/>
    </row>
    <row r="30" spans="1:34" ht="27" customHeight="1" x14ac:dyDescent="0.2">
      <c r="A30" s="20">
        <v>5</v>
      </c>
      <c r="B30" s="20"/>
      <c r="C30" s="35"/>
      <c r="D30" s="35"/>
      <c r="E30" s="33"/>
      <c r="F30" s="21"/>
      <c r="G30" s="21"/>
      <c r="H30" s="21"/>
      <c r="I30" s="21"/>
      <c r="J30" s="21"/>
      <c r="K30" s="21"/>
      <c r="L30" s="21"/>
      <c r="M30" s="21"/>
      <c r="N30" s="21"/>
      <c r="O30" s="21"/>
      <c r="P30" s="2" t="e">
        <f t="shared" si="21"/>
        <v>#VALUE!</v>
      </c>
      <c r="Q30" s="3" t="e">
        <f t="shared" si="22"/>
        <v>#VALUE!</v>
      </c>
      <c r="R30" s="4" t="e">
        <f t="shared" si="23"/>
        <v>#VALUE!</v>
      </c>
      <c r="S30" s="5" t="str">
        <f t="shared" si="24"/>
        <v>-</v>
      </c>
      <c r="T30" s="6" t="str">
        <f>IF(S30="Série Heterogênea",P30-Q30,"-")</f>
        <v>-</v>
      </c>
      <c r="U30" s="6" t="str">
        <f>IF(S30="Série Heterogênea",P30+Q30,"-")</f>
        <v>-</v>
      </c>
      <c r="V30" s="7" t="str">
        <f t="shared" si="25"/>
        <v/>
      </c>
      <c r="W30" s="7" t="str">
        <f t="shared" si="2"/>
        <v/>
      </c>
      <c r="X30" s="7" t="str">
        <f t="shared" si="3"/>
        <v/>
      </c>
      <c r="Y30" s="7" t="str">
        <f t="shared" si="4"/>
        <v/>
      </c>
      <c r="Z30" s="7" t="str">
        <f t="shared" si="5"/>
        <v/>
      </c>
      <c r="AA30" s="7" t="str">
        <f t="shared" si="6"/>
        <v/>
      </c>
      <c r="AB30" s="7" t="str">
        <f t="shared" si="7"/>
        <v/>
      </c>
      <c r="AC30" s="7" t="str">
        <f t="shared" si="8"/>
        <v/>
      </c>
      <c r="AD30" s="7" t="str">
        <f t="shared" si="9"/>
        <v/>
      </c>
      <c r="AE30" s="7" t="str">
        <f t="shared" si="10"/>
        <v/>
      </c>
      <c r="AF30" s="8" t="e">
        <f>ROUND(IF(COUNTA(F30:O30)=0,"",IF(COUNT(F30:O30)&lt;3,Tabela!$B$2,IF(COUNT(V30:AE30)&lt;3,Tabela!$B$3,AVERAGE(V30:AE30)))),2)</f>
        <v>#VALUE!</v>
      </c>
      <c r="AG30" s="29" t="e">
        <f t="shared" si="26"/>
        <v>#VALUE!</v>
      </c>
      <c r="AH30" s="29" t="e">
        <f t="shared" ref="AH30" si="59">AG30*12</f>
        <v>#VALUE!</v>
      </c>
    </row>
    <row r="31" spans="1:34" ht="27" customHeight="1" x14ac:dyDescent="0.2">
      <c r="A31" s="49" t="s">
        <v>3</v>
      </c>
      <c r="B31" s="43" t="s">
        <v>23</v>
      </c>
      <c r="C31" s="49" t="s">
        <v>9</v>
      </c>
      <c r="D31" s="43" t="s">
        <v>24</v>
      </c>
      <c r="E31" s="43" t="s">
        <v>25</v>
      </c>
      <c r="F31" s="50" t="s">
        <v>22</v>
      </c>
      <c r="G31" s="51"/>
      <c r="H31" s="51"/>
      <c r="I31" s="51"/>
      <c r="J31" s="51"/>
      <c r="K31" s="51"/>
      <c r="L31" s="51"/>
      <c r="M31" s="51"/>
      <c r="N31" s="51"/>
      <c r="O31" s="52"/>
      <c r="P31" s="40" t="s">
        <v>0</v>
      </c>
      <c r="Q31" s="43" t="s">
        <v>1</v>
      </c>
      <c r="R31" s="40" t="s">
        <v>2</v>
      </c>
      <c r="S31" s="40" t="s">
        <v>18</v>
      </c>
      <c r="T31" s="43" t="s">
        <v>4</v>
      </c>
      <c r="U31" s="43" t="s">
        <v>5</v>
      </c>
      <c r="V31" s="62" t="s">
        <v>6</v>
      </c>
      <c r="W31" s="62"/>
      <c r="X31" s="62"/>
      <c r="Y31" s="62"/>
      <c r="Z31" s="62"/>
      <c r="AA31" s="62"/>
      <c r="AB31" s="62"/>
      <c r="AC31" s="62"/>
      <c r="AD31" s="62"/>
      <c r="AE31" s="62"/>
      <c r="AF31" s="43" t="s">
        <v>7</v>
      </c>
      <c r="AG31" s="46" t="s">
        <v>26</v>
      </c>
      <c r="AH31" s="63" t="s">
        <v>31</v>
      </c>
    </row>
    <row r="32" spans="1:34" ht="27" customHeight="1" x14ac:dyDescent="0.2">
      <c r="A32" s="49"/>
      <c r="B32" s="44"/>
      <c r="C32" s="49"/>
      <c r="D32" s="44"/>
      <c r="E32" s="44"/>
      <c r="F32" s="18"/>
      <c r="G32" s="18"/>
      <c r="H32" s="18"/>
      <c r="I32" s="18"/>
      <c r="J32" s="18"/>
      <c r="K32" s="18"/>
      <c r="L32" s="18"/>
      <c r="M32" s="18"/>
      <c r="N32" s="18"/>
      <c r="O32" s="18"/>
      <c r="P32" s="41"/>
      <c r="Q32" s="44"/>
      <c r="R32" s="41"/>
      <c r="S32" s="41"/>
      <c r="T32" s="44"/>
      <c r="U32" s="44"/>
      <c r="V32" s="32" t="str">
        <f>IF(F32="","",F32)</f>
        <v/>
      </c>
      <c r="W32" s="32" t="str">
        <f t="shared" ref="W32:W33" si="60">IF(G32="","",G32)</f>
        <v/>
      </c>
      <c r="X32" s="32" t="str">
        <f t="shared" ref="X32:X33" si="61">IF(H32="","",H32)</f>
        <v/>
      </c>
      <c r="Y32" s="32" t="str">
        <f t="shared" ref="Y32:Y33" si="62">IF(I32="","",I32)</f>
        <v/>
      </c>
      <c r="Z32" s="32" t="str">
        <f t="shared" ref="Z32:Z33" si="63">IF(J32="","",J32)</f>
        <v/>
      </c>
      <c r="AA32" s="32" t="str">
        <f t="shared" ref="AA32:AA33" si="64">IF(K32="","",K32)</f>
        <v/>
      </c>
      <c r="AB32" s="32" t="str">
        <f t="shared" ref="AB32:AB33" si="65">IF(L32="","",L32)</f>
        <v/>
      </c>
      <c r="AC32" s="32" t="str">
        <f t="shared" ref="AC32:AC33" si="66">IF(M32="","",M32)</f>
        <v/>
      </c>
      <c r="AD32" s="32" t="str">
        <f t="shared" ref="AD32:AD33" si="67">IF(N32="","",N32)</f>
        <v/>
      </c>
      <c r="AE32" s="32" t="str">
        <f t="shared" ref="AE32:AE33" si="68">IF(O32="","",O32)</f>
        <v/>
      </c>
      <c r="AF32" s="44"/>
      <c r="AG32" s="47"/>
      <c r="AH32" s="63"/>
    </row>
    <row r="33" spans="1:34" ht="27" customHeight="1" x14ac:dyDescent="0.2">
      <c r="A33" s="49"/>
      <c r="B33" s="45"/>
      <c r="C33" s="49"/>
      <c r="D33" s="45"/>
      <c r="E33" s="45"/>
      <c r="F33" s="18"/>
      <c r="G33" s="18"/>
      <c r="H33" s="18"/>
      <c r="I33" s="18"/>
      <c r="J33" s="18"/>
      <c r="K33" s="18"/>
      <c r="L33" s="18"/>
      <c r="M33" s="18"/>
      <c r="N33" s="18"/>
      <c r="O33" s="18"/>
      <c r="P33" s="42"/>
      <c r="Q33" s="45"/>
      <c r="R33" s="42"/>
      <c r="S33" s="42"/>
      <c r="T33" s="45"/>
      <c r="U33" s="45"/>
      <c r="V33" s="32" t="str">
        <f t="shared" ref="V33" si="69">IF(F33="","",F33)</f>
        <v/>
      </c>
      <c r="W33" s="32" t="str">
        <f t="shared" si="60"/>
        <v/>
      </c>
      <c r="X33" s="32" t="str">
        <f t="shared" si="61"/>
        <v/>
      </c>
      <c r="Y33" s="32" t="str">
        <f t="shared" si="62"/>
        <v/>
      </c>
      <c r="Z33" s="32" t="str">
        <f t="shared" si="63"/>
        <v/>
      </c>
      <c r="AA33" s="32" t="str">
        <f t="shared" si="64"/>
        <v/>
      </c>
      <c r="AB33" s="32" t="str">
        <f t="shared" si="65"/>
        <v/>
      </c>
      <c r="AC33" s="32" t="str">
        <f t="shared" si="66"/>
        <v/>
      </c>
      <c r="AD33" s="32" t="str">
        <f t="shared" si="67"/>
        <v/>
      </c>
      <c r="AE33" s="32" t="str">
        <f t="shared" si="68"/>
        <v/>
      </c>
      <c r="AF33" s="45"/>
      <c r="AG33" s="48"/>
      <c r="AH33" s="63"/>
    </row>
    <row r="34" spans="1:34" ht="27" customHeight="1" x14ac:dyDescent="0.2">
      <c r="A34" s="20">
        <v>6</v>
      </c>
      <c r="B34" s="20"/>
      <c r="C34" s="35"/>
      <c r="D34" s="35"/>
      <c r="E34" s="33"/>
      <c r="F34" s="21"/>
      <c r="G34" s="21"/>
      <c r="H34" s="21"/>
      <c r="I34" s="21"/>
      <c r="J34" s="21"/>
      <c r="K34" s="21"/>
      <c r="L34" s="21"/>
      <c r="M34" s="21"/>
      <c r="N34" s="21"/>
      <c r="O34" s="21"/>
      <c r="P34" s="2" t="e">
        <f t="shared" si="21"/>
        <v>#VALUE!</v>
      </c>
      <c r="Q34" s="3" t="e">
        <f t="shared" si="22"/>
        <v>#VALUE!</v>
      </c>
      <c r="R34" s="4" t="e">
        <f t="shared" si="23"/>
        <v>#VALUE!</v>
      </c>
      <c r="S34" s="5" t="str">
        <f t="shared" si="24"/>
        <v>-</v>
      </c>
      <c r="T34" s="6" t="str">
        <f>IF(S34="Série Heterogênea",P34-Q34,"-")</f>
        <v>-</v>
      </c>
      <c r="U34" s="6" t="str">
        <f>IF(S34="Série Heterogênea",P34+Q34,"-")</f>
        <v>-</v>
      </c>
      <c r="V34" s="7" t="str">
        <f t="shared" si="25"/>
        <v/>
      </c>
      <c r="W34" s="7" t="str">
        <f t="shared" si="2"/>
        <v/>
      </c>
      <c r="X34" s="7" t="str">
        <f t="shared" si="3"/>
        <v/>
      </c>
      <c r="Y34" s="7" t="str">
        <f t="shared" si="4"/>
        <v/>
      </c>
      <c r="Z34" s="7" t="str">
        <f t="shared" si="5"/>
        <v/>
      </c>
      <c r="AA34" s="7" t="str">
        <f t="shared" si="6"/>
        <v/>
      </c>
      <c r="AB34" s="7" t="str">
        <f t="shared" si="7"/>
        <v/>
      </c>
      <c r="AC34" s="7" t="str">
        <f t="shared" si="8"/>
        <v/>
      </c>
      <c r="AD34" s="7" t="str">
        <f t="shared" si="9"/>
        <v/>
      </c>
      <c r="AE34" s="7" t="str">
        <f t="shared" si="10"/>
        <v/>
      </c>
      <c r="AF34" s="8" t="e">
        <f>ROUND(IF(COUNTA(F34:O34)=0,"",IF(COUNT(F34:O34)&lt;3,Tabela!$B$2,IF(COUNT(V34:AE34)&lt;3,Tabela!$B$3,AVERAGE(V34:AE34)))),2)</f>
        <v>#VALUE!</v>
      </c>
      <c r="AG34" s="29" t="e">
        <f t="shared" si="26"/>
        <v>#VALUE!</v>
      </c>
      <c r="AH34" s="29" t="e">
        <f t="shared" ref="AH34" si="70">AG34*12</f>
        <v>#VALUE!</v>
      </c>
    </row>
    <row r="35" spans="1:34" ht="27" customHeight="1" x14ac:dyDescent="0.2">
      <c r="A35" s="49" t="s">
        <v>3</v>
      </c>
      <c r="B35" s="43" t="s">
        <v>23</v>
      </c>
      <c r="C35" s="49" t="s">
        <v>9</v>
      </c>
      <c r="D35" s="43" t="s">
        <v>24</v>
      </c>
      <c r="E35" s="43" t="s">
        <v>25</v>
      </c>
      <c r="F35" s="50" t="s">
        <v>22</v>
      </c>
      <c r="G35" s="51"/>
      <c r="H35" s="51"/>
      <c r="I35" s="51"/>
      <c r="J35" s="51"/>
      <c r="K35" s="51"/>
      <c r="L35" s="51"/>
      <c r="M35" s="51"/>
      <c r="N35" s="51"/>
      <c r="O35" s="52"/>
      <c r="P35" s="40" t="s">
        <v>0</v>
      </c>
      <c r="Q35" s="43" t="s">
        <v>1</v>
      </c>
      <c r="R35" s="40" t="s">
        <v>2</v>
      </c>
      <c r="S35" s="40" t="s">
        <v>18</v>
      </c>
      <c r="T35" s="43" t="s">
        <v>4</v>
      </c>
      <c r="U35" s="43" t="s">
        <v>5</v>
      </c>
      <c r="V35" s="62" t="s">
        <v>6</v>
      </c>
      <c r="W35" s="62"/>
      <c r="X35" s="62"/>
      <c r="Y35" s="62"/>
      <c r="Z35" s="62"/>
      <c r="AA35" s="62"/>
      <c r="AB35" s="62"/>
      <c r="AC35" s="62"/>
      <c r="AD35" s="62"/>
      <c r="AE35" s="62"/>
      <c r="AF35" s="43" t="s">
        <v>7</v>
      </c>
      <c r="AG35" s="46" t="s">
        <v>26</v>
      </c>
      <c r="AH35" s="63" t="s">
        <v>31</v>
      </c>
    </row>
    <row r="36" spans="1:34" ht="27" customHeight="1" x14ac:dyDescent="0.2">
      <c r="A36" s="49"/>
      <c r="B36" s="44"/>
      <c r="C36" s="49"/>
      <c r="D36" s="44"/>
      <c r="E36" s="44"/>
      <c r="F36" s="18"/>
      <c r="G36" s="18"/>
      <c r="H36" s="18"/>
      <c r="I36" s="18"/>
      <c r="J36" s="18"/>
      <c r="K36" s="18"/>
      <c r="L36" s="18"/>
      <c r="M36" s="18"/>
      <c r="N36" s="18"/>
      <c r="O36" s="18"/>
      <c r="P36" s="41"/>
      <c r="Q36" s="44"/>
      <c r="R36" s="41"/>
      <c r="S36" s="41"/>
      <c r="T36" s="44"/>
      <c r="U36" s="44"/>
      <c r="V36" s="32" t="str">
        <f>IF(F36="","",F36)</f>
        <v/>
      </c>
      <c r="W36" s="32" t="str">
        <f t="shared" ref="W36:W37" si="71">IF(G36="","",G36)</f>
        <v/>
      </c>
      <c r="X36" s="32" t="str">
        <f t="shared" ref="X36:X37" si="72">IF(H36="","",H36)</f>
        <v/>
      </c>
      <c r="Y36" s="32" t="str">
        <f t="shared" ref="Y36:Y37" si="73">IF(I36="","",I36)</f>
        <v/>
      </c>
      <c r="Z36" s="32" t="str">
        <f t="shared" ref="Z36:Z37" si="74">IF(J36="","",J36)</f>
        <v/>
      </c>
      <c r="AA36" s="32" t="str">
        <f t="shared" ref="AA36:AA37" si="75">IF(K36="","",K36)</f>
        <v/>
      </c>
      <c r="AB36" s="32" t="str">
        <f t="shared" ref="AB36:AB37" si="76">IF(L36="","",L36)</f>
        <v/>
      </c>
      <c r="AC36" s="32" t="str">
        <f t="shared" ref="AC36:AC37" si="77">IF(M36="","",M36)</f>
        <v/>
      </c>
      <c r="AD36" s="32" t="str">
        <f t="shared" ref="AD36:AD37" si="78">IF(N36="","",N36)</f>
        <v/>
      </c>
      <c r="AE36" s="32" t="str">
        <f t="shared" ref="AE36:AE37" si="79">IF(O36="","",O36)</f>
        <v/>
      </c>
      <c r="AF36" s="44"/>
      <c r="AG36" s="47"/>
      <c r="AH36" s="63"/>
    </row>
    <row r="37" spans="1:34" ht="27" customHeight="1" x14ac:dyDescent="0.2">
      <c r="A37" s="49"/>
      <c r="B37" s="45"/>
      <c r="C37" s="49"/>
      <c r="D37" s="45"/>
      <c r="E37" s="45"/>
      <c r="F37" s="18"/>
      <c r="G37" s="18"/>
      <c r="H37" s="18"/>
      <c r="I37" s="18"/>
      <c r="J37" s="18"/>
      <c r="K37" s="18"/>
      <c r="L37" s="18"/>
      <c r="M37" s="18"/>
      <c r="N37" s="18"/>
      <c r="O37" s="18"/>
      <c r="P37" s="42"/>
      <c r="Q37" s="45"/>
      <c r="R37" s="42"/>
      <c r="S37" s="42"/>
      <c r="T37" s="45"/>
      <c r="U37" s="45"/>
      <c r="V37" s="32" t="str">
        <f t="shared" ref="V37" si="80">IF(F37="","",F37)</f>
        <v/>
      </c>
      <c r="W37" s="32" t="str">
        <f t="shared" si="71"/>
        <v/>
      </c>
      <c r="X37" s="32" t="str">
        <f t="shared" si="72"/>
        <v/>
      </c>
      <c r="Y37" s="32" t="str">
        <f t="shared" si="73"/>
        <v/>
      </c>
      <c r="Z37" s="32" t="str">
        <f t="shared" si="74"/>
        <v/>
      </c>
      <c r="AA37" s="32" t="str">
        <f t="shared" si="75"/>
        <v/>
      </c>
      <c r="AB37" s="32" t="str">
        <f t="shared" si="76"/>
        <v/>
      </c>
      <c r="AC37" s="32" t="str">
        <f t="shared" si="77"/>
        <v/>
      </c>
      <c r="AD37" s="32" t="str">
        <f t="shared" si="78"/>
        <v/>
      </c>
      <c r="AE37" s="32" t="str">
        <f t="shared" si="79"/>
        <v/>
      </c>
      <c r="AF37" s="45"/>
      <c r="AG37" s="48"/>
      <c r="AH37" s="63"/>
    </row>
    <row r="38" spans="1:34" ht="27" customHeight="1" x14ac:dyDescent="0.2">
      <c r="A38" s="20">
        <v>7</v>
      </c>
      <c r="B38" s="20"/>
      <c r="C38" s="35"/>
      <c r="D38" s="35"/>
      <c r="E38" s="35"/>
      <c r="F38" s="21"/>
      <c r="G38" s="21"/>
      <c r="H38" s="21"/>
      <c r="I38" s="21"/>
      <c r="J38" s="21"/>
      <c r="K38" s="21"/>
      <c r="L38" s="21"/>
      <c r="M38" s="21"/>
      <c r="N38" s="21"/>
      <c r="O38" s="21"/>
      <c r="P38" s="2" t="e">
        <f t="shared" si="21"/>
        <v>#VALUE!</v>
      </c>
      <c r="Q38" s="3" t="e">
        <f t="shared" si="22"/>
        <v>#VALUE!</v>
      </c>
      <c r="R38" s="4" t="e">
        <f t="shared" si="23"/>
        <v>#VALUE!</v>
      </c>
      <c r="S38" s="5" t="str">
        <f t="shared" si="24"/>
        <v>-</v>
      </c>
      <c r="T38" s="6" t="str">
        <f>IF(S38="Série Heterogênea",P38-Q38,"-")</f>
        <v>-</v>
      </c>
      <c r="U38" s="6" t="str">
        <f>IF(S38="Série Heterogênea",P38+Q38,"-")</f>
        <v>-</v>
      </c>
      <c r="V38" s="7" t="str">
        <f t="shared" si="25"/>
        <v/>
      </c>
      <c r="W38" s="7" t="str">
        <f t="shared" si="2"/>
        <v/>
      </c>
      <c r="X38" s="7" t="str">
        <f t="shared" si="3"/>
        <v/>
      </c>
      <c r="Y38" s="7" t="str">
        <f t="shared" si="4"/>
        <v/>
      </c>
      <c r="Z38" s="7" t="str">
        <f t="shared" si="5"/>
        <v/>
      </c>
      <c r="AA38" s="7" t="str">
        <f t="shared" si="6"/>
        <v/>
      </c>
      <c r="AB38" s="7" t="str">
        <f t="shared" si="7"/>
        <v/>
      </c>
      <c r="AC38" s="7" t="str">
        <f t="shared" si="8"/>
        <v/>
      </c>
      <c r="AD38" s="7" t="str">
        <f t="shared" si="9"/>
        <v/>
      </c>
      <c r="AE38" s="7" t="str">
        <f t="shared" si="10"/>
        <v/>
      </c>
      <c r="AF38" s="8" t="e">
        <f>ROUND(IF(COUNTA(F38:O38)=0,"",IF(COUNT(F38:O38)&lt;3,Tabela!$B$2,IF(COUNT(V38:AE38)&lt;3,Tabela!$B$3,AVERAGE(V38:AE38)))),2)</f>
        <v>#VALUE!</v>
      </c>
      <c r="AG38" s="29" t="e">
        <f t="shared" si="26"/>
        <v>#VALUE!</v>
      </c>
      <c r="AH38" s="29" t="e">
        <f t="shared" ref="AH38" si="81">AG38*12</f>
        <v>#VALUE!</v>
      </c>
    </row>
    <row r="39" spans="1:34" ht="27" customHeight="1" x14ac:dyDescent="0.2">
      <c r="A39" s="49" t="s">
        <v>3</v>
      </c>
      <c r="B39" s="43" t="s">
        <v>23</v>
      </c>
      <c r="C39" s="49" t="s">
        <v>9</v>
      </c>
      <c r="D39" s="43" t="s">
        <v>24</v>
      </c>
      <c r="E39" s="43" t="s">
        <v>25</v>
      </c>
      <c r="F39" s="50" t="s">
        <v>22</v>
      </c>
      <c r="G39" s="51"/>
      <c r="H39" s="51"/>
      <c r="I39" s="51"/>
      <c r="J39" s="51"/>
      <c r="K39" s="51"/>
      <c r="L39" s="51"/>
      <c r="M39" s="51"/>
      <c r="N39" s="51"/>
      <c r="O39" s="52"/>
      <c r="P39" s="40" t="s">
        <v>0</v>
      </c>
      <c r="Q39" s="43" t="s">
        <v>1</v>
      </c>
      <c r="R39" s="40" t="s">
        <v>2</v>
      </c>
      <c r="S39" s="40" t="s">
        <v>18</v>
      </c>
      <c r="T39" s="43" t="s">
        <v>4</v>
      </c>
      <c r="U39" s="43" t="s">
        <v>5</v>
      </c>
      <c r="V39" s="62" t="s">
        <v>6</v>
      </c>
      <c r="W39" s="62"/>
      <c r="X39" s="62"/>
      <c r="Y39" s="62"/>
      <c r="Z39" s="62"/>
      <c r="AA39" s="62"/>
      <c r="AB39" s="62"/>
      <c r="AC39" s="62"/>
      <c r="AD39" s="62"/>
      <c r="AE39" s="62"/>
      <c r="AF39" s="43" t="s">
        <v>7</v>
      </c>
      <c r="AG39" s="46" t="s">
        <v>26</v>
      </c>
      <c r="AH39" s="63" t="s">
        <v>31</v>
      </c>
    </row>
    <row r="40" spans="1:34" ht="27" customHeight="1" x14ac:dyDescent="0.2">
      <c r="A40" s="49"/>
      <c r="B40" s="44"/>
      <c r="C40" s="49"/>
      <c r="D40" s="44"/>
      <c r="E40" s="44"/>
      <c r="F40" s="18"/>
      <c r="G40" s="18"/>
      <c r="H40" s="18"/>
      <c r="I40" s="18"/>
      <c r="J40" s="18"/>
      <c r="K40" s="18"/>
      <c r="L40" s="18"/>
      <c r="M40" s="18"/>
      <c r="N40" s="18"/>
      <c r="O40" s="18"/>
      <c r="P40" s="41"/>
      <c r="Q40" s="44"/>
      <c r="R40" s="41"/>
      <c r="S40" s="41"/>
      <c r="T40" s="44"/>
      <c r="U40" s="44"/>
      <c r="V40" s="32" t="str">
        <f>IF(F40="","",F40)</f>
        <v/>
      </c>
      <c r="W40" s="32" t="str">
        <f t="shared" ref="W40:W41" si="82">IF(G40="","",G40)</f>
        <v/>
      </c>
      <c r="X40" s="32" t="str">
        <f t="shared" ref="X40:X41" si="83">IF(H40="","",H40)</f>
        <v/>
      </c>
      <c r="Y40" s="32" t="str">
        <f t="shared" ref="Y40:Y41" si="84">IF(I40="","",I40)</f>
        <v/>
      </c>
      <c r="Z40" s="32" t="str">
        <f t="shared" ref="Z40:Z41" si="85">IF(J40="","",J40)</f>
        <v/>
      </c>
      <c r="AA40" s="32" t="str">
        <f t="shared" ref="AA40:AA41" si="86">IF(K40="","",K40)</f>
        <v/>
      </c>
      <c r="AB40" s="32" t="str">
        <f t="shared" ref="AB40:AB41" si="87">IF(L40="","",L40)</f>
        <v/>
      </c>
      <c r="AC40" s="32" t="str">
        <f t="shared" ref="AC40:AC41" si="88">IF(M40="","",M40)</f>
        <v/>
      </c>
      <c r="AD40" s="32" t="str">
        <f t="shared" ref="AD40:AD41" si="89">IF(N40="","",N40)</f>
        <v/>
      </c>
      <c r="AE40" s="32" t="str">
        <f t="shared" ref="AE40:AE41" si="90">IF(O40="","",O40)</f>
        <v/>
      </c>
      <c r="AF40" s="44"/>
      <c r="AG40" s="47"/>
      <c r="AH40" s="63"/>
    </row>
    <row r="41" spans="1:34" ht="27" customHeight="1" x14ac:dyDescent="0.2">
      <c r="A41" s="49"/>
      <c r="B41" s="45"/>
      <c r="C41" s="49"/>
      <c r="D41" s="45"/>
      <c r="E41" s="45"/>
      <c r="F41" s="18"/>
      <c r="G41" s="18"/>
      <c r="H41" s="18"/>
      <c r="I41" s="18"/>
      <c r="J41" s="18"/>
      <c r="K41" s="18"/>
      <c r="L41" s="18"/>
      <c r="M41" s="18"/>
      <c r="N41" s="18"/>
      <c r="O41" s="18"/>
      <c r="P41" s="42"/>
      <c r="Q41" s="45"/>
      <c r="R41" s="42"/>
      <c r="S41" s="42"/>
      <c r="T41" s="45"/>
      <c r="U41" s="45"/>
      <c r="V41" s="32" t="str">
        <f t="shared" ref="V41" si="91">IF(F41="","",F41)</f>
        <v/>
      </c>
      <c r="W41" s="32" t="str">
        <f t="shared" si="82"/>
        <v/>
      </c>
      <c r="X41" s="32" t="str">
        <f t="shared" si="83"/>
        <v/>
      </c>
      <c r="Y41" s="32" t="str">
        <f t="shared" si="84"/>
        <v/>
      </c>
      <c r="Z41" s="32" t="str">
        <f t="shared" si="85"/>
        <v/>
      </c>
      <c r="AA41" s="32" t="str">
        <f t="shared" si="86"/>
        <v/>
      </c>
      <c r="AB41" s="32" t="str">
        <f t="shared" si="87"/>
        <v/>
      </c>
      <c r="AC41" s="32" t="str">
        <f t="shared" si="88"/>
        <v/>
      </c>
      <c r="AD41" s="32" t="str">
        <f t="shared" si="89"/>
        <v/>
      </c>
      <c r="AE41" s="32" t="str">
        <f t="shared" si="90"/>
        <v/>
      </c>
      <c r="AF41" s="45"/>
      <c r="AG41" s="48"/>
      <c r="AH41" s="63"/>
    </row>
    <row r="42" spans="1:34" ht="27" customHeight="1" x14ac:dyDescent="0.2">
      <c r="A42" s="20">
        <v>8</v>
      </c>
      <c r="B42" s="20"/>
      <c r="C42" s="35"/>
      <c r="D42" s="35"/>
      <c r="E42" s="35"/>
      <c r="F42" s="21"/>
      <c r="G42" s="21"/>
      <c r="H42" s="21"/>
      <c r="I42" s="21"/>
      <c r="J42" s="21"/>
      <c r="K42" s="21"/>
      <c r="L42" s="21"/>
      <c r="M42" s="21"/>
      <c r="N42" s="21"/>
      <c r="O42" s="21"/>
      <c r="P42" s="2" t="e">
        <f t="shared" si="21"/>
        <v>#VALUE!</v>
      </c>
      <c r="Q42" s="3" t="e">
        <f t="shared" si="22"/>
        <v>#VALUE!</v>
      </c>
      <c r="R42" s="4" t="e">
        <f t="shared" si="23"/>
        <v>#VALUE!</v>
      </c>
      <c r="S42" s="5" t="str">
        <f t="shared" si="24"/>
        <v>-</v>
      </c>
      <c r="T42" s="6" t="str">
        <f>IF(S42="Série Heterogênea",P42-Q42,"-")</f>
        <v>-</v>
      </c>
      <c r="U42" s="6" t="str">
        <f>IF(S42="Série Heterogênea",P42+Q42,"-")</f>
        <v>-</v>
      </c>
      <c r="V42" s="7" t="str">
        <f t="shared" si="25"/>
        <v/>
      </c>
      <c r="W42" s="7" t="str">
        <f t="shared" si="2"/>
        <v/>
      </c>
      <c r="X42" s="7" t="str">
        <f t="shared" si="3"/>
        <v/>
      </c>
      <c r="Y42" s="7" t="str">
        <f t="shared" si="4"/>
        <v/>
      </c>
      <c r="Z42" s="7" t="str">
        <f t="shared" si="5"/>
        <v/>
      </c>
      <c r="AA42" s="7" t="str">
        <f t="shared" si="6"/>
        <v/>
      </c>
      <c r="AB42" s="7" t="str">
        <f t="shared" si="7"/>
        <v/>
      </c>
      <c r="AC42" s="7" t="str">
        <f t="shared" si="8"/>
        <v/>
      </c>
      <c r="AD42" s="7" t="str">
        <f t="shared" si="9"/>
        <v/>
      </c>
      <c r="AE42" s="7" t="str">
        <f t="shared" si="10"/>
        <v/>
      </c>
      <c r="AF42" s="8" t="e">
        <f>ROUND(IF(COUNTA(F42:O42)=0,"",IF(COUNT(F42:O42)&lt;3,Tabela!$B$2,IF(COUNT(V42:AE42)&lt;3,Tabela!$B$3,AVERAGE(V42:AE42)))),2)</f>
        <v>#VALUE!</v>
      </c>
      <c r="AG42" s="29" t="e">
        <f t="shared" si="26"/>
        <v>#VALUE!</v>
      </c>
      <c r="AH42" s="29" t="e">
        <f t="shared" ref="AH42" si="92">AG42*12</f>
        <v>#VALUE!</v>
      </c>
    </row>
    <row r="43" spans="1:34" ht="27" customHeight="1" x14ac:dyDescent="0.2">
      <c r="A43" s="49" t="s">
        <v>3</v>
      </c>
      <c r="B43" s="43" t="s">
        <v>23</v>
      </c>
      <c r="C43" s="49" t="s">
        <v>9</v>
      </c>
      <c r="D43" s="43" t="s">
        <v>24</v>
      </c>
      <c r="E43" s="43" t="s">
        <v>25</v>
      </c>
      <c r="F43" s="50" t="s">
        <v>22</v>
      </c>
      <c r="G43" s="51"/>
      <c r="H43" s="51"/>
      <c r="I43" s="51"/>
      <c r="J43" s="51"/>
      <c r="K43" s="51"/>
      <c r="L43" s="51"/>
      <c r="M43" s="51"/>
      <c r="N43" s="51"/>
      <c r="O43" s="52"/>
      <c r="P43" s="40" t="s">
        <v>0</v>
      </c>
      <c r="Q43" s="43" t="s">
        <v>1</v>
      </c>
      <c r="R43" s="40" t="s">
        <v>2</v>
      </c>
      <c r="S43" s="40" t="s">
        <v>18</v>
      </c>
      <c r="T43" s="43" t="s">
        <v>4</v>
      </c>
      <c r="U43" s="43" t="s">
        <v>5</v>
      </c>
      <c r="V43" s="62" t="s">
        <v>6</v>
      </c>
      <c r="W43" s="62"/>
      <c r="X43" s="62"/>
      <c r="Y43" s="62"/>
      <c r="Z43" s="62"/>
      <c r="AA43" s="62"/>
      <c r="AB43" s="62"/>
      <c r="AC43" s="62"/>
      <c r="AD43" s="62"/>
      <c r="AE43" s="62"/>
      <c r="AF43" s="43" t="s">
        <v>7</v>
      </c>
      <c r="AG43" s="46" t="s">
        <v>26</v>
      </c>
      <c r="AH43" s="63" t="s">
        <v>31</v>
      </c>
    </row>
    <row r="44" spans="1:34" ht="27" customHeight="1" x14ac:dyDescent="0.2">
      <c r="A44" s="49"/>
      <c r="B44" s="44"/>
      <c r="C44" s="49"/>
      <c r="D44" s="44"/>
      <c r="E44" s="44"/>
      <c r="F44" s="18"/>
      <c r="G44" s="18"/>
      <c r="H44" s="18"/>
      <c r="I44" s="18"/>
      <c r="J44" s="18"/>
      <c r="K44" s="18"/>
      <c r="L44" s="18"/>
      <c r="M44" s="18"/>
      <c r="N44" s="18"/>
      <c r="O44" s="18"/>
      <c r="P44" s="41"/>
      <c r="Q44" s="44"/>
      <c r="R44" s="41"/>
      <c r="S44" s="41"/>
      <c r="T44" s="44"/>
      <c r="U44" s="44"/>
      <c r="V44" s="32" t="str">
        <f>IF(F44="","",F44)</f>
        <v/>
      </c>
      <c r="W44" s="32" t="str">
        <f t="shared" ref="W44:W45" si="93">IF(G44="","",G44)</f>
        <v/>
      </c>
      <c r="X44" s="32" t="str">
        <f t="shared" ref="X44:X45" si="94">IF(H44="","",H44)</f>
        <v/>
      </c>
      <c r="Y44" s="32" t="str">
        <f t="shared" ref="Y44:Y45" si="95">IF(I44="","",I44)</f>
        <v/>
      </c>
      <c r="Z44" s="32" t="str">
        <f t="shared" ref="Z44:Z45" si="96">IF(J44="","",J44)</f>
        <v/>
      </c>
      <c r="AA44" s="32" t="str">
        <f t="shared" ref="AA44:AA45" si="97">IF(K44="","",K44)</f>
        <v/>
      </c>
      <c r="AB44" s="32" t="str">
        <f t="shared" ref="AB44:AB45" si="98">IF(L44="","",L44)</f>
        <v/>
      </c>
      <c r="AC44" s="32" t="str">
        <f t="shared" ref="AC44:AC45" si="99">IF(M44="","",M44)</f>
        <v/>
      </c>
      <c r="AD44" s="32" t="str">
        <f t="shared" ref="AD44:AD45" si="100">IF(N44="","",N44)</f>
        <v/>
      </c>
      <c r="AE44" s="32" t="str">
        <f t="shared" ref="AE44:AE45" si="101">IF(O44="","",O44)</f>
        <v/>
      </c>
      <c r="AF44" s="44"/>
      <c r="AG44" s="47"/>
      <c r="AH44" s="63"/>
    </row>
    <row r="45" spans="1:34" ht="27" customHeight="1" x14ac:dyDescent="0.2">
      <c r="A45" s="49"/>
      <c r="B45" s="45"/>
      <c r="C45" s="49"/>
      <c r="D45" s="45"/>
      <c r="E45" s="45"/>
      <c r="F45" s="18"/>
      <c r="G45" s="18"/>
      <c r="H45" s="18"/>
      <c r="I45" s="18"/>
      <c r="J45" s="18"/>
      <c r="K45" s="18"/>
      <c r="L45" s="18"/>
      <c r="M45" s="18"/>
      <c r="N45" s="18"/>
      <c r="O45" s="18"/>
      <c r="P45" s="42"/>
      <c r="Q45" s="45"/>
      <c r="R45" s="42"/>
      <c r="S45" s="42"/>
      <c r="T45" s="45"/>
      <c r="U45" s="45"/>
      <c r="V45" s="32" t="str">
        <f t="shared" ref="V45" si="102">IF(F45="","",F45)</f>
        <v/>
      </c>
      <c r="W45" s="32" t="str">
        <f t="shared" si="93"/>
        <v/>
      </c>
      <c r="X45" s="32" t="str">
        <f t="shared" si="94"/>
        <v/>
      </c>
      <c r="Y45" s="32" t="str">
        <f t="shared" si="95"/>
        <v/>
      </c>
      <c r="Z45" s="32" t="str">
        <f t="shared" si="96"/>
        <v/>
      </c>
      <c r="AA45" s="32" t="str">
        <f t="shared" si="97"/>
        <v/>
      </c>
      <c r="AB45" s="32" t="str">
        <f t="shared" si="98"/>
        <v/>
      </c>
      <c r="AC45" s="32" t="str">
        <f t="shared" si="99"/>
        <v/>
      </c>
      <c r="AD45" s="32" t="str">
        <f t="shared" si="100"/>
        <v/>
      </c>
      <c r="AE45" s="32" t="str">
        <f t="shared" si="101"/>
        <v/>
      </c>
      <c r="AF45" s="45"/>
      <c r="AG45" s="48"/>
      <c r="AH45" s="63"/>
    </row>
    <row r="46" spans="1:34" ht="27" customHeight="1" x14ac:dyDescent="0.2">
      <c r="A46" s="20">
        <v>9</v>
      </c>
      <c r="B46" s="20"/>
      <c r="C46" s="35"/>
      <c r="D46" s="35"/>
      <c r="E46" s="35"/>
      <c r="F46" s="21"/>
      <c r="G46" s="21"/>
      <c r="H46" s="21"/>
      <c r="I46" s="21"/>
      <c r="J46" s="21"/>
      <c r="K46" s="21"/>
      <c r="L46" s="21"/>
      <c r="M46" s="21"/>
      <c r="N46" s="21"/>
      <c r="O46" s="21"/>
      <c r="P46" s="2" t="e">
        <f t="shared" si="21"/>
        <v>#VALUE!</v>
      </c>
      <c r="Q46" s="3" t="e">
        <f t="shared" si="22"/>
        <v>#VALUE!</v>
      </c>
      <c r="R46" s="4" t="e">
        <f t="shared" si="23"/>
        <v>#VALUE!</v>
      </c>
      <c r="S46" s="5" t="str">
        <f t="shared" si="24"/>
        <v>-</v>
      </c>
      <c r="T46" s="6" t="str">
        <f>IF(S46="Série Heterogênea",P46-Q46,"-")</f>
        <v>-</v>
      </c>
      <c r="U46" s="6" t="str">
        <f>IF(S46="Série Heterogênea",P46+Q46,"-")</f>
        <v>-</v>
      </c>
      <c r="V46" s="7" t="str">
        <f t="shared" si="25"/>
        <v/>
      </c>
      <c r="W46" s="7" t="str">
        <f t="shared" si="2"/>
        <v/>
      </c>
      <c r="X46" s="7" t="str">
        <f t="shared" si="3"/>
        <v/>
      </c>
      <c r="Y46" s="7" t="str">
        <f t="shared" si="4"/>
        <v/>
      </c>
      <c r="Z46" s="7" t="str">
        <f t="shared" si="5"/>
        <v/>
      </c>
      <c r="AA46" s="7" t="str">
        <f t="shared" si="6"/>
        <v/>
      </c>
      <c r="AB46" s="7" t="str">
        <f t="shared" si="7"/>
        <v/>
      </c>
      <c r="AC46" s="7" t="str">
        <f t="shared" si="8"/>
        <v/>
      </c>
      <c r="AD46" s="7" t="str">
        <f t="shared" si="9"/>
        <v/>
      </c>
      <c r="AE46" s="7" t="str">
        <f t="shared" si="10"/>
        <v/>
      </c>
      <c r="AF46" s="8" t="e">
        <f>ROUND(IF(COUNTA(F46:O46)=0,"",IF(COUNT(F46:O46)&lt;3,Tabela!$B$2,IF(COUNT(V46:AE46)&lt;3,Tabela!$B$3,AVERAGE(V46:AE46)))),2)</f>
        <v>#VALUE!</v>
      </c>
      <c r="AG46" s="29" t="e">
        <f t="shared" si="26"/>
        <v>#VALUE!</v>
      </c>
      <c r="AH46" s="29" t="e">
        <f t="shared" ref="AH46" si="103">AG46*12</f>
        <v>#VALUE!</v>
      </c>
    </row>
    <row r="47" spans="1:34" ht="27" customHeight="1" x14ac:dyDescent="0.2">
      <c r="A47" s="49" t="s">
        <v>3</v>
      </c>
      <c r="B47" s="43" t="s">
        <v>23</v>
      </c>
      <c r="C47" s="49" t="s">
        <v>9</v>
      </c>
      <c r="D47" s="43" t="s">
        <v>24</v>
      </c>
      <c r="E47" s="43" t="s">
        <v>25</v>
      </c>
      <c r="F47" s="50" t="s">
        <v>22</v>
      </c>
      <c r="G47" s="51"/>
      <c r="H47" s="51"/>
      <c r="I47" s="51"/>
      <c r="J47" s="51"/>
      <c r="K47" s="51"/>
      <c r="L47" s="51"/>
      <c r="M47" s="51"/>
      <c r="N47" s="51"/>
      <c r="O47" s="52"/>
      <c r="P47" s="40" t="s">
        <v>0</v>
      </c>
      <c r="Q47" s="43" t="s">
        <v>1</v>
      </c>
      <c r="R47" s="40" t="s">
        <v>2</v>
      </c>
      <c r="S47" s="40" t="s">
        <v>18</v>
      </c>
      <c r="T47" s="43" t="s">
        <v>4</v>
      </c>
      <c r="U47" s="43" t="s">
        <v>5</v>
      </c>
      <c r="V47" s="62" t="s">
        <v>6</v>
      </c>
      <c r="W47" s="62"/>
      <c r="X47" s="62"/>
      <c r="Y47" s="62"/>
      <c r="Z47" s="62"/>
      <c r="AA47" s="62"/>
      <c r="AB47" s="62"/>
      <c r="AC47" s="62"/>
      <c r="AD47" s="62"/>
      <c r="AE47" s="62"/>
      <c r="AF47" s="43" t="s">
        <v>7</v>
      </c>
      <c r="AG47" s="46" t="s">
        <v>26</v>
      </c>
      <c r="AH47" s="63" t="s">
        <v>31</v>
      </c>
    </row>
    <row r="48" spans="1:34" ht="27" customHeight="1" x14ac:dyDescent="0.2">
      <c r="A48" s="49"/>
      <c r="B48" s="44"/>
      <c r="C48" s="49"/>
      <c r="D48" s="44"/>
      <c r="E48" s="44"/>
      <c r="F48" s="18"/>
      <c r="G48" s="18"/>
      <c r="H48" s="18"/>
      <c r="I48" s="18"/>
      <c r="J48" s="18"/>
      <c r="K48" s="18"/>
      <c r="L48" s="18"/>
      <c r="M48" s="18"/>
      <c r="N48" s="18"/>
      <c r="O48" s="18"/>
      <c r="P48" s="41"/>
      <c r="Q48" s="44"/>
      <c r="R48" s="41"/>
      <c r="S48" s="41"/>
      <c r="T48" s="44"/>
      <c r="U48" s="44"/>
      <c r="V48" s="32" t="str">
        <f>IF(F48="","",F48)</f>
        <v/>
      </c>
      <c r="W48" s="32" t="str">
        <f t="shared" ref="W48:W49" si="104">IF(G48="","",G48)</f>
        <v/>
      </c>
      <c r="X48" s="32" t="str">
        <f t="shared" ref="X48:X49" si="105">IF(H48="","",H48)</f>
        <v/>
      </c>
      <c r="Y48" s="32" t="str">
        <f t="shared" ref="Y48:Y49" si="106">IF(I48="","",I48)</f>
        <v/>
      </c>
      <c r="Z48" s="32" t="str">
        <f t="shared" ref="Z48:Z49" si="107">IF(J48="","",J48)</f>
        <v/>
      </c>
      <c r="AA48" s="32" t="str">
        <f t="shared" ref="AA48:AA49" si="108">IF(K48="","",K48)</f>
        <v/>
      </c>
      <c r="AB48" s="32" t="str">
        <f t="shared" ref="AB48:AB49" si="109">IF(L48="","",L48)</f>
        <v/>
      </c>
      <c r="AC48" s="32" t="str">
        <f t="shared" ref="AC48:AC49" si="110">IF(M48="","",M48)</f>
        <v/>
      </c>
      <c r="AD48" s="32" t="str">
        <f t="shared" ref="AD48:AD49" si="111">IF(N48="","",N48)</f>
        <v/>
      </c>
      <c r="AE48" s="32" t="str">
        <f t="shared" ref="AE48:AE49" si="112">IF(O48="","",O48)</f>
        <v/>
      </c>
      <c r="AF48" s="44"/>
      <c r="AG48" s="47"/>
      <c r="AH48" s="63"/>
    </row>
    <row r="49" spans="1:34" ht="27" customHeight="1" x14ac:dyDescent="0.2">
      <c r="A49" s="49"/>
      <c r="B49" s="45"/>
      <c r="C49" s="49"/>
      <c r="D49" s="45"/>
      <c r="E49" s="45"/>
      <c r="F49" s="18"/>
      <c r="G49" s="18"/>
      <c r="H49" s="18"/>
      <c r="I49" s="18"/>
      <c r="J49" s="18"/>
      <c r="K49" s="18"/>
      <c r="L49" s="18"/>
      <c r="M49" s="18"/>
      <c r="N49" s="18"/>
      <c r="O49" s="18"/>
      <c r="P49" s="42"/>
      <c r="Q49" s="45"/>
      <c r="R49" s="42"/>
      <c r="S49" s="42"/>
      <c r="T49" s="45"/>
      <c r="U49" s="45"/>
      <c r="V49" s="32" t="str">
        <f t="shared" ref="V49" si="113">IF(F49="","",F49)</f>
        <v/>
      </c>
      <c r="W49" s="32" t="str">
        <f t="shared" si="104"/>
        <v/>
      </c>
      <c r="X49" s="32" t="str">
        <f t="shared" si="105"/>
        <v/>
      </c>
      <c r="Y49" s="32" t="str">
        <f t="shared" si="106"/>
        <v/>
      </c>
      <c r="Z49" s="32" t="str">
        <f t="shared" si="107"/>
        <v/>
      </c>
      <c r="AA49" s="32" t="str">
        <f t="shared" si="108"/>
        <v/>
      </c>
      <c r="AB49" s="32" t="str">
        <f t="shared" si="109"/>
        <v/>
      </c>
      <c r="AC49" s="32" t="str">
        <f t="shared" si="110"/>
        <v/>
      </c>
      <c r="AD49" s="32" t="str">
        <f t="shared" si="111"/>
        <v/>
      </c>
      <c r="AE49" s="32" t="str">
        <f t="shared" si="112"/>
        <v/>
      </c>
      <c r="AF49" s="45"/>
      <c r="AG49" s="48"/>
      <c r="AH49" s="63"/>
    </row>
    <row r="50" spans="1:34" ht="27" customHeight="1" x14ac:dyDescent="0.2">
      <c r="A50" s="20">
        <v>10</v>
      </c>
      <c r="B50" s="20"/>
      <c r="C50" s="35"/>
      <c r="D50" s="35"/>
      <c r="E50" s="35"/>
      <c r="F50" s="21"/>
      <c r="G50" s="21"/>
      <c r="H50" s="21"/>
      <c r="I50" s="21"/>
      <c r="J50" s="21"/>
      <c r="K50" s="21"/>
      <c r="L50" s="21"/>
      <c r="M50" s="21"/>
      <c r="N50" s="21"/>
      <c r="O50" s="21"/>
      <c r="P50" s="2" t="e">
        <f t="shared" si="21"/>
        <v>#VALUE!</v>
      </c>
      <c r="Q50" s="3" t="e">
        <f t="shared" si="22"/>
        <v>#VALUE!</v>
      </c>
      <c r="R50" s="4" t="e">
        <f t="shared" si="23"/>
        <v>#VALUE!</v>
      </c>
      <c r="S50" s="5" t="str">
        <f t="shared" si="24"/>
        <v>-</v>
      </c>
      <c r="T50" s="6" t="str">
        <f>IF(S50="Série Heterogênea",P50-Q50,"-")</f>
        <v>-</v>
      </c>
      <c r="U50" s="6" t="str">
        <f>IF(S50="Série Heterogênea",P50+Q50,"-")</f>
        <v>-</v>
      </c>
      <c r="V50" s="7" t="str">
        <f t="shared" si="25"/>
        <v/>
      </c>
      <c r="W50" s="7" t="str">
        <f t="shared" si="2"/>
        <v/>
      </c>
      <c r="X50" s="7" t="str">
        <f t="shared" si="3"/>
        <v/>
      </c>
      <c r="Y50" s="7" t="str">
        <f t="shared" si="4"/>
        <v/>
      </c>
      <c r="Z50" s="7" t="str">
        <f t="shared" si="5"/>
        <v/>
      </c>
      <c r="AA50" s="7" t="str">
        <f t="shared" si="6"/>
        <v/>
      </c>
      <c r="AB50" s="7" t="str">
        <f t="shared" si="7"/>
        <v/>
      </c>
      <c r="AC50" s="7" t="str">
        <f t="shared" si="8"/>
        <v/>
      </c>
      <c r="AD50" s="7" t="str">
        <f t="shared" si="9"/>
        <v/>
      </c>
      <c r="AE50" s="7" t="str">
        <f t="shared" si="10"/>
        <v/>
      </c>
      <c r="AF50" s="8" t="e">
        <f>ROUND(IF(COUNTA(F50:O50)=0,"",IF(COUNT(F50:O50)&lt;3,Tabela!$B$2,IF(COUNT(V50:AE50)&lt;3,Tabela!$B$3,AVERAGE(V50:AE50)))),2)</f>
        <v>#VALUE!</v>
      </c>
      <c r="AG50" s="29" t="e">
        <f t="shared" si="26"/>
        <v>#VALUE!</v>
      </c>
      <c r="AH50" s="29" t="e">
        <f t="shared" ref="AH50" si="114">AG50*12</f>
        <v>#VALUE!</v>
      </c>
    </row>
    <row r="51" spans="1:34" ht="27" customHeight="1" x14ac:dyDescent="0.2">
      <c r="A51" s="49" t="s">
        <v>3</v>
      </c>
      <c r="B51" s="43" t="s">
        <v>23</v>
      </c>
      <c r="C51" s="49" t="s">
        <v>9</v>
      </c>
      <c r="D51" s="43" t="s">
        <v>24</v>
      </c>
      <c r="E51" s="43" t="s">
        <v>25</v>
      </c>
      <c r="F51" s="50" t="s">
        <v>22</v>
      </c>
      <c r="G51" s="51"/>
      <c r="H51" s="51"/>
      <c r="I51" s="51"/>
      <c r="J51" s="51"/>
      <c r="K51" s="51"/>
      <c r="L51" s="51"/>
      <c r="M51" s="51"/>
      <c r="N51" s="51"/>
      <c r="O51" s="52"/>
      <c r="P51" s="40" t="s">
        <v>0</v>
      </c>
      <c r="Q51" s="43" t="s">
        <v>1</v>
      </c>
      <c r="R51" s="40" t="s">
        <v>2</v>
      </c>
      <c r="S51" s="40" t="s">
        <v>18</v>
      </c>
      <c r="T51" s="43" t="s">
        <v>4</v>
      </c>
      <c r="U51" s="43" t="s">
        <v>5</v>
      </c>
      <c r="V51" s="62" t="s">
        <v>6</v>
      </c>
      <c r="W51" s="62"/>
      <c r="X51" s="62"/>
      <c r="Y51" s="62"/>
      <c r="Z51" s="62"/>
      <c r="AA51" s="62"/>
      <c r="AB51" s="62"/>
      <c r="AC51" s="62"/>
      <c r="AD51" s="62"/>
      <c r="AE51" s="62"/>
      <c r="AF51" s="43" t="s">
        <v>7</v>
      </c>
      <c r="AG51" s="46" t="s">
        <v>26</v>
      </c>
      <c r="AH51" s="63" t="s">
        <v>31</v>
      </c>
    </row>
    <row r="52" spans="1:34" ht="27" customHeight="1" x14ac:dyDescent="0.2">
      <c r="A52" s="49"/>
      <c r="B52" s="44"/>
      <c r="C52" s="49"/>
      <c r="D52" s="44"/>
      <c r="E52" s="44"/>
      <c r="F52" s="18"/>
      <c r="G52" s="18"/>
      <c r="H52" s="18"/>
      <c r="I52" s="18"/>
      <c r="J52" s="18"/>
      <c r="K52" s="18"/>
      <c r="L52" s="18"/>
      <c r="M52" s="18"/>
      <c r="N52" s="18"/>
      <c r="O52" s="18"/>
      <c r="P52" s="41"/>
      <c r="Q52" s="44"/>
      <c r="R52" s="41"/>
      <c r="S52" s="41"/>
      <c r="T52" s="44"/>
      <c r="U52" s="44"/>
      <c r="V52" s="32" t="str">
        <f>IF(F52="","",F52)</f>
        <v/>
      </c>
      <c r="W52" s="32" t="str">
        <f t="shared" ref="W52:W53" si="115">IF(G52="","",G52)</f>
        <v/>
      </c>
      <c r="X52" s="32" t="str">
        <f t="shared" ref="X52:X53" si="116">IF(H52="","",H52)</f>
        <v/>
      </c>
      <c r="Y52" s="32" t="str">
        <f t="shared" ref="Y52:Y53" si="117">IF(I52="","",I52)</f>
        <v/>
      </c>
      <c r="Z52" s="32" t="str">
        <f t="shared" ref="Z52:Z53" si="118">IF(J52="","",J52)</f>
        <v/>
      </c>
      <c r="AA52" s="32" t="str">
        <f t="shared" ref="AA52:AA53" si="119">IF(K52="","",K52)</f>
        <v/>
      </c>
      <c r="AB52" s="32" t="str">
        <f t="shared" ref="AB52:AB53" si="120">IF(L52="","",L52)</f>
        <v/>
      </c>
      <c r="AC52" s="32" t="str">
        <f t="shared" ref="AC52:AC53" si="121">IF(M52="","",M52)</f>
        <v/>
      </c>
      <c r="AD52" s="32" t="str">
        <f t="shared" ref="AD52:AD53" si="122">IF(N52="","",N52)</f>
        <v/>
      </c>
      <c r="AE52" s="32" t="str">
        <f t="shared" ref="AE52:AE53" si="123">IF(O52="","",O52)</f>
        <v/>
      </c>
      <c r="AF52" s="44"/>
      <c r="AG52" s="47"/>
      <c r="AH52" s="63"/>
    </row>
    <row r="53" spans="1:34" ht="27" customHeight="1" x14ac:dyDescent="0.2">
      <c r="A53" s="49"/>
      <c r="B53" s="45"/>
      <c r="C53" s="49"/>
      <c r="D53" s="45"/>
      <c r="E53" s="45"/>
      <c r="F53" s="18"/>
      <c r="G53" s="18"/>
      <c r="H53" s="18"/>
      <c r="I53" s="18"/>
      <c r="J53" s="18"/>
      <c r="K53" s="18"/>
      <c r="L53" s="18"/>
      <c r="M53" s="18"/>
      <c r="N53" s="18"/>
      <c r="O53" s="18"/>
      <c r="P53" s="42"/>
      <c r="Q53" s="45"/>
      <c r="R53" s="42"/>
      <c r="S53" s="42"/>
      <c r="T53" s="45"/>
      <c r="U53" s="45"/>
      <c r="V53" s="32" t="str">
        <f t="shared" ref="V53" si="124">IF(F53="","",F53)</f>
        <v/>
      </c>
      <c r="W53" s="32" t="str">
        <f t="shared" si="115"/>
        <v/>
      </c>
      <c r="X53" s="32" t="str">
        <f t="shared" si="116"/>
        <v/>
      </c>
      <c r="Y53" s="32" t="str">
        <f t="shared" si="117"/>
        <v/>
      </c>
      <c r="Z53" s="32" t="str">
        <f t="shared" si="118"/>
        <v/>
      </c>
      <c r="AA53" s="32" t="str">
        <f t="shared" si="119"/>
        <v/>
      </c>
      <c r="AB53" s="32" t="str">
        <f t="shared" si="120"/>
        <v/>
      </c>
      <c r="AC53" s="32" t="str">
        <f t="shared" si="121"/>
        <v/>
      </c>
      <c r="AD53" s="32" t="str">
        <f t="shared" si="122"/>
        <v/>
      </c>
      <c r="AE53" s="32" t="str">
        <f t="shared" si="123"/>
        <v/>
      </c>
      <c r="AF53" s="45"/>
      <c r="AG53" s="48"/>
      <c r="AH53" s="63"/>
    </row>
    <row r="54" spans="1:34" ht="27" customHeight="1" x14ac:dyDescent="0.2">
      <c r="A54" s="20">
        <v>11</v>
      </c>
      <c r="B54" s="20"/>
      <c r="C54" s="35"/>
      <c r="D54" s="35"/>
      <c r="E54" s="35"/>
      <c r="F54" s="21"/>
      <c r="G54" s="21"/>
      <c r="H54" s="21"/>
      <c r="I54" s="21"/>
      <c r="J54" s="21"/>
      <c r="K54" s="21"/>
      <c r="L54" s="21"/>
      <c r="M54" s="21"/>
      <c r="N54" s="21"/>
      <c r="O54" s="21"/>
      <c r="P54" s="2" t="e">
        <f t="shared" si="21"/>
        <v>#VALUE!</v>
      </c>
      <c r="Q54" s="3" t="e">
        <f t="shared" si="22"/>
        <v>#VALUE!</v>
      </c>
      <c r="R54" s="4" t="e">
        <f t="shared" si="23"/>
        <v>#VALUE!</v>
      </c>
      <c r="S54" s="5" t="str">
        <f t="shared" si="24"/>
        <v>-</v>
      </c>
      <c r="T54" s="6" t="str">
        <f>IF(S54="Série Heterogênea",P54-Q54,"-")</f>
        <v>-</v>
      </c>
      <c r="U54" s="6" t="str">
        <f>IF(S54="Série Heterogênea",P54+Q54,"-")</f>
        <v>-</v>
      </c>
      <c r="V54" s="7" t="str">
        <f t="shared" si="25"/>
        <v/>
      </c>
      <c r="W54" s="7" t="str">
        <f t="shared" si="2"/>
        <v/>
      </c>
      <c r="X54" s="7" t="str">
        <f t="shared" si="3"/>
        <v/>
      </c>
      <c r="Y54" s="7" t="str">
        <f t="shared" si="4"/>
        <v/>
      </c>
      <c r="Z54" s="7" t="str">
        <f t="shared" si="5"/>
        <v/>
      </c>
      <c r="AA54" s="7" t="str">
        <f t="shared" si="6"/>
        <v/>
      </c>
      <c r="AB54" s="7" t="str">
        <f t="shared" si="7"/>
        <v/>
      </c>
      <c r="AC54" s="7" t="str">
        <f t="shared" si="8"/>
        <v/>
      </c>
      <c r="AD54" s="7" t="str">
        <f t="shared" si="9"/>
        <v/>
      </c>
      <c r="AE54" s="7" t="str">
        <f t="shared" si="10"/>
        <v/>
      </c>
      <c r="AF54" s="8" t="e">
        <f>ROUND(IF(COUNTA(F54:O54)=0,"",IF(COUNT(F54:O54)&lt;3,Tabela!$B$2,IF(COUNT(V54:AE54)&lt;3,Tabela!$B$3,AVERAGE(V54:AE54)))),2)</f>
        <v>#VALUE!</v>
      </c>
      <c r="AG54" s="29" t="e">
        <f t="shared" si="26"/>
        <v>#VALUE!</v>
      </c>
      <c r="AH54" s="29" t="e">
        <f t="shared" ref="AH54" si="125">AG54*12</f>
        <v>#VALUE!</v>
      </c>
    </row>
    <row r="55" spans="1:34" ht="27" customHeight="1" x14ac:dyDescent="0.2">
      <c r="A55" s="49" t="s">
        <v>3</v>
      </c>
      <c r="B55" s="43" t="s">
        <v>23</v>
      </c>
      <c r="C55" s="49" t="s">
        <v>9</v>
      </c>
      <c r="D55" s="43" t="s">
        <v>24</v>
      </c>
      <c r="E55" s="43" t="s">
        <v>25</v>
      </c>
      <c r="F55" s="50" t="s">
        <v>22</v>
      </c>
      <c r="G55" s="51"/>
      <c r="H55" s="51"/>
      <c r="I55" s="51"/>
      <c r="J55" s="51"/>
      <c r="K55" s="51"/>
      <c r="L55" s="51"/>
      <c r="M55" s="51"/>
      <c r="N55" s="51"/>
      <c r="O55" s="52"/>
      <c r="P55" s="40" t="s">
        <v>0</v>
      </c>
      <c r="Q55" s="43" t="s">
        <v>1</v>
      </c>
      <c r="R55" s="40" t="s">
        <v>2</v>
      </c>
      <c r="S55" s="40" t="s">
        <v>18</v>
      </c>
      <c r="T55" s="43" t="s">
        <v>4</v>
      </c>
      <c r="U55" s="43" t="s">
        <v>5</v>
      </c>
      <c r="V55" s="62" t="s">
        <v>6</v>
      </c>
      <c r="W55" s="62"/>
      <c r="X55" s="62"/>
      <c r="Y55" s="62"/>
      <c r="Z55" s="62"/>
      <c r="AA55" s="62"/>
      <c r="AB55" s="62"/>
      <c r="AC55" s="62"/>
      <c r="AD55" s="62"/>
      <c r="AE55" s="62"/>
      <c r="AF55" s="43" t="s">
        <v>7</v>
      </c>
      <c r="AG55" s="46" t="s">
        <v>26</v>
      </c>
      <c r="AH55" s="63" t="s">
        <v>31</v>
      </c>
    </row>
    <row r="56" spans="1:34" ht="27" customHeight="1" x14ac:dyDescent="0.2">
      <c r="A56" s="49"/>
      <c r="B56" s="44"/>
      <c r="C56" s="49"/>
      <c r="D56" s="44"/>
      <c r="E56" s="44"/>
      <c r="F56" s="18"/>
      <c r="G56" s="18"/>
      <c r="H56" s="18"/>
      <c r="I56" s="18"/>
      <c r="J56" s="18"/>
      <c r="K56" s="18"/>
      <c r="L56" s="18"/>
      <c r="M56" s="18"/>
      <c r="N56" s="18"/>
      <c r="O56" s="18"/>
      <c r="P56" s="41"/>
      <c r="Q56" s="44"/>
      <c r="R56" s="41"/>
      <c r="S56" s="41"/>
      <c r="T56" s="44"/>
      <c r="U56" s="44"/>
      <c r="V56" s="32" t="str">
        <f>IF(F56="","",F56)</f>
        <v/>
      </c>
      <c r="W56" s="32" t="str">
        <f t="shared" ref="W56:W57" si="126">IF(G56="","",G56)</f>
        <v/>
      </c>
      <c r="X56" s="32" t="str">
        <f t="shared" ref="X56:X57" si="127">IF(H56="","",H56)</f>
        <v/>
      </c>
      <c r="Y56" s="32" t="str">
        <f t="shared" ref="Y56:Y57" si="128">IF(I56="","",I56)</f>
        <v/>
      </c>
      <c r="Z56" s="32" t="str">
        <f t="shared" ref="Z56:Z57" si="129">IF(J56="","",J56)</f>
        <v/>
      </c>
      <c r="AA56" s="32" t="str">
        <f t="shared" ref="AA56:AA57" si="130">IF(K56="","",K56)</f>
        <v/>
      </c>
      <c r="AB56" s="32" t="str">
        <f t="shared" ref="AB56:AB57" si="131">IF(L56="","",L56)</f>
        <v/>
      </c>
      <c r="AC56" s="32" t="str">
        <f t="shared" ref="AC56:AC57" si="132">IF(M56="","",M56)</f>
        <v/>
      </c>
      <c r="AD56" s="32" t="str">
        <f t="shared" ref="AD56:AD57" si="133">IF(N56="","",N56)</f>
        <v/>
      </c>
      <c r="AE56" s="32" t="str">
        <f t="shared" ref="AE56:AE57" si="134">IF(O56="","",O56)</f>
        <v/>
      </c>
      <c r="AF56" s="44"/>
      <c r="AG56" s="47"/>
      <c r="AH56" s="63"/>
    </row>
    <row r="57" spans="1:34" ht="27" customHeight="1" x14ac:dyDescent="0.2">
      <c r="A57" s="49"/>
      <c r="B57" s="45"/>
      <c r="C57" s="49"/>
      <c r="D57" s="45"/>
      <c r="E57" s="45"/>
      <c r="F57" s="18"/>
      <c r="G57" s="18"/>
      <c r="H57" s="18"/>
      <c r="I57" s="18"/>
      <c r="J57" s="18"/>
      <c r="K57" s="18"/>
      <c r="L57" s="18"/>
      <c r="M57" s="18"/>
      <c r="N57" s="18"/>
      <c r="O57" s="18"/>
      <c r="P57" s="42"/>
      <c r="Q57" s="45"/>
      <c r="R57" s="42"/>
      <c r="S57" s="42"/>
      <c r="T57" s="45"/>
      <c r="U57" s="45"/>
      <c r="V57" s="32" t="str">
        <f t="shared" ref="V57" si="135">IF(F57="","",F57)</f>
        <v/>
      </c>
      <c r="W57" s="32" t="str">
        <f t="shared" si="126"/>
        <v/>
      </c>
      <c r="X57" s="32" t="str">
        <f t="shared" si="127"/>
        <v/>
      </c>
      <c r="Y57" s="32" t="str">
        <f t="shared" si="128"/>
        <v/>
      </c>
      <c r="Z57" s="32" t="str">
        <f t="shared" si="129"/>
        <v/>
      </c>
      <c r="AA57" s="32" t="str">
        <f t="shared" si="130"/>
        <v/>
      </c>
      <c r="AB57" s="32" t="str">
        <f t="shared" si="131"/>
        <v/>
      </c>
      <c r="AC57" s="32" t="str">
        <f t="shared" si="132"/>
        <v/>
      </c>
      <c r="AD57" s="32" t="str">
        <f t="shared" si="133"/>
        <v/>
      </c>
      <c r="AE57" s="32" t="str">
        <f t="shared" si="134"/>
        <v/>
      </c>
      <c r="AF57" s="45"/>
      <c r="AG57" s="48"/>
      <c r="AH57" s="63"/>
    </row>
    <row r="58" spans="1:34" ht="27" customHeight="1" x14ac:dyDescent="0.2">
      <c r="A58" s="20">
        <v>14</v>
      </c>
      <c r="B58" s="20"/>
      <c r="C58" s="35"/>
      <c r="D58" s="35"/>
      <c r="E58" s="35"/>
      <c r="F58" s="21"/>
      <c r="G58" s="21"/>
      <c r="H58" s="21"/>
      <c r="I58" s="21"/>
      <c r="J58" s="21"/>
      <c r="K58" s="21"/>
      <c r="L58" s="21"/>
      <c r="M58" s="21"/>
      <c r="N58" s="21"/>
      <c r="O58" s="21"/>
      <c r="P58" s="2" t="e">
        <f t="shared" si="21"/>
        <v>#VALUE!</v>
      </c>
      <c r="Q58" s="3" t="e">
        <f t="shared" si="22"/>
        <v>#VALUE!</v>
      </c>
      <c r="R58" s="4" t="e">
        <f t="shared" si="23"/>
        <v>#VALUE!</v>
      </c>
      <c r="S58" s="5" t="str">
        <f t="shared" si="24"/>
        <v>-</v>
      </c>
      <c r="T58" s="6" t="str">
        <f>IF(S58="Série Heterogênea",P58-Q58,"-")</f>
        <v>-</v>
      </c>
      <c r="U58" s="6" t="str">
        <f>IF(S58="Série Heterogênea",P58+Q58,"-")</f>
        <v>-</v>
      </c>
      <c r="V58" s="7" t="str">
        <f t="shared" si="25"/>
        <v/>
      </c>
      <c r="W58" s="7" t="str">
        <f t="shared" si="2"/>
        <v/>
      </c>
      <c r="X58" s="7" t="str">
        <f t="shared" si="3"/>
        <v/>
      </c>
      <c r="Y58" s="7" t="str">
        <f t="shared" si="4"/>
        <v/>
      </c>
      <c r="Z58" s="7" t="str">
        <f t="shared" si="5"/>
        <v/>
      </c>
      <c r="AA58" s="7" t="str">
        <f t="shared" si="6"/>
        <v/>
      </c>
      <c r="AB58" s="7" t="str">
        <f t="shared" si="7"/>
        <v/>
      </c>
      <c r="AC58" s="7" t="str">
        <f t="shared" si="8"/>
        <v/>
      </c>
      <c r="AD58" s="7" t="str">
        <f t="shared" si="9"/>
        <v/>
      </c>
      <c r="AE58" s="7" t="str">
        <f t="shared" si="10"/>
        <v/>
      </c>
      <c r="AF58" s="8" t="e">
        <f>ROUND(IF(COUNTA(F58:O58)=0,"",IF(COUNT(F58:O58)&lt;3,Tabela!$B$2,IF(COUNT(V58:AE58)&lt;3,Tabela!$B$3,AVERAGE(V58:AE58)))),2)</f>
        <v>#VALUE!</v>
      </c>
      <c r="AG58" s="29" t="e">
        <f t="shared" si="26"/>
        <v>#VALUE!</v>
      </c>
      <c r="AH58" s="29" t="e">
        <f t="shared" ref="AH58" si="136">AG58*12</f>
        <v>#VALUE!</v>
      </c>
    </row>
    <row r="59" spans="1:34" ht="27" customHeight="1" x14ac:dyDescent="0.2">
      <c r="A59" s="49" t="s">
        <v>3</v>
      </c>
      <c r="B59" s="43" t="s">
        <v>23</v>
      </c>
      <c r="C59" s="49" t="s">
        <v>9</v>
      </c>
      <c r="D59" s="43" t="s">
        <v>24</v>
      </c>
      <c r="E59" s="43" t="s">
        <v>25</v>
      </c>
      <c r="F59" s="50" t="s">
        <v>22</v>
      </c>
      <c r="G59" s="51"/>
      <c r="H59" s="51"/>
      <c r="I59" s="51"/>
      <c r="J59" s="51"/>
      <c r="K59" s="51"/>
      <c r="L59" s="51"/>
      <c r="M59" s="51"/>
      <c r="N59" s="51"/>
      <c r="O59" s="52"/>
      <c r="P59" s="40" t="s">
        <v>0</v>
      </c>
      <c r="Q59" s="43" t="s">
        <v>1</v>
      </c>
      <c r="R59" s="40" t="s">
        <v>2</v>
      </c>
      <c r="S59" s="40" t="s">
        <v>18</v>
      </c>
      <c r="T59" s="43" t="s">
        <v>4</v>
      </c>
      <c r="U59" s="43" t="s">
        <v>5</v>
      </c>
      <c r="V59" s="62" t="s">
        <v>6</v>
      </c>
      <c r="W59" s="62"/>
      <c r="X59" s="62"/>
      <c r="Y59" s="62"/>
      <c r="Z59" s="62"/>
      <c r="AA59" s="62"/>
      <c r="AB59" s="62"/>
      <c r="AC59" s="62"/>
      <c r="AD59" s="62"/>
      <c r="AE59" s="62"/>
      <c r="AF59" s="43" t="s">
        <v>7</v>
      </c>
      <c r="AG59" s="46" t="s">
        <v>26</v>
      </c>
      <c r="AH59" s="63" t="s">
        <v>31</v>
      </c>
    </row>
    <row r="60" spans="1:34" ht="27" customHeight="1" x14ac:dyDescent="0.2">
      <c r="A60" s="49"/>
      <c r="B60" s="44"/>
      <c r="C60" s="49"/>
      <c r="D60" s="44"/>
      <c r="E60" s="44"/>
      <c r="F60" s="18"/>
      <c r="G60" s="18"/>
      <c r="H60" s="18"/>
      <c r="I60" s="18"/>
      <c r="J60" s="18"/>
      <c r="K60" s="18"/>
      <c r="L60" s="18"/>
      <c r="M60" s="18"/>
      <c r="N60" s="18"/>
      <c r="O60" s="18"/>
      <c r="P60" s="41"/>
      <c r="Q60" s="44"/>
      <c r="R60" s="41"/>
      <c r="S60" s="41"/>
      <c r="T60" s="44"/>
      <c r="U60" s="44"/>
      <c r="V60" s="32" t="str">
        <f>IF(F60="","",F60)</f>
        <v/>
      </c>
      <c r="W60" s="32" t="str">
        <f t="shared" ref="W60:W61" si="137">IF(G60="","",G60)</f>
        <v/>
      </c>
      <c r="X60" s="32" t="str">
        <f t="shared" ref="X60:X61" si="138">IF(H60="","",H60)</f>
        <v/>
      </c>
      <c r="Y60" s="32" t="str">
        <f t="shared" ref="Y60:Y61" si="139">IF(I60="","",I60)</f>
        <v/>
      </c>
      <c r="Z60" s="32" t="str">
        <f t="shared" ref="Z60:Z61" si="140">IF(J60="","",J60)</f>
        <v/>
      </c>
      <c r="AA60" s="32" t="str">
        <f t="shared" ref="AA60:AA61" si="141">IF(K60="","",K60)</f>
        <v/>
      </c>
      <c r="AB60" s="32" t="str">
        <f t="shared" ref="AB60:AB61" si="142">IF(L60="","",L60)</f>
        <v/>
      </c>
      <c r="AC60" s="32" t="str">
        <f t="shared" ref="AC60:AC61" si="143">IF(M60="","",M60)</f>
        <v/>
      </c>
      <c r="AD60" s="32" t="str">
        <f t="shared" ref="AD60:AD61" si="144">IF(N60="","",N60)</f>
        <v/>
      </c>
      <c r="AE60" s="32" t="str">
        <f t="shared" ref="AE60:AE61" si="145">IF(O60="","",O60)</f>
        <v/>
      </c>
      <c r="AF60" s="44"/>
      <c r="AG60" s="47"/>
      <c r="AH60" s="63"/>
    </row>
    <row r="61" spans="1:34" ht="27" customHeight="1" x14ac:dyDescent="0.2">
      <c r="A61" s="49"/>
      <c r="B61" s="45"/>
      <c r="C61" s="49"/>
      <c r="D61" s="45"/>
      <c r="E61" s="45"/>
      <c r="F61" s="18"/>
      <c r="G61" s="18"/>
      <c r="H61" s="18"/>
      <c r="I61" s="18"/>
      <c r="J61" s="18"/>
      <c r="K61" s="18"/>
      <c r="L61" s="18"/>
      <c r="M61" s="18"/>
      <c r="N61" s="18"/>
      <c r="O61" s="18"/>
      <c r="P61" s="42"/>
      <c r="Q61" s="45"/>
      <c r="R61" s="42"/>
      <c r="S61" s="42"/>
      <c r="T61" s="45"/>
      <c r="U61" s="45"/>
      <c r="V61" s="32" t="str">
        <f t="shared" ref="V61" si="146">IF(F61="","",F61)</f>
        <v/>
      </c>
      <c r="W61" s="32" t="str">
        <f t="shared" si="137"/>
        <v/>
      </c>
      <c r="X61" s="32" t="str">
        <f t="shared" si="138"/>
        <v/>
      </c>
      <c r="Y61" s="32" t="str">
        <f t="shared" si="139"/>
        <v/>
      </c>
      <c r="Z61" s="32" t="str">
        <f t="shared" si="140"/>
        <v/>
      </c>
      <c r="AA61" s="32" t="str">
        <f t="shared" si="141"/>
        <v/>
      </c>
      <c r="AB61" s="32" t="str">
        <f t="shared" si="142"/>
        <v/>
      </c>
      <c r="AC61" s="32" t="str">
        <f t="shared" si="143"/>
        <v/>
      </c>
      <c r="AD61" s="32" t="str">
        <f t="shared" si="144"/>
        <v/>
      </c>
      <c r="AE61" s="32" t="str">
        <f t="shared" si="145"/>
        <v/>
      </c>
      <c r="AF61" s="45"/>
      <c r="AG61" s="48"/>
      <c r="AH61" s="63"/>
    </row>
    <row r="62" spans="1:34" ht="27" customHeight="1" x14ac:dyDescent="0.2">
      <c r="A62" s="20">
        <v>15</v>
      </c>
      <c r="B62" s="20"/>
      <c r="C62" s="35"/>
      <c r="D62" s="35"/>
      <c r="E62" s="35"/>
      <c r="F62" s="21"/>
      <c r="G62" s="21"/>
      <c r="H62" s="21"/>
      <c r="I62" s="21"/>
      <c r="J62" s="21"/>
      <c r="K62" s="21"/>
      <c r="L62" s="21"/>
      <c r="M62" s="21"/>
      <c r="N62" s="21"/>
      <c r="O62" s="21"/>
      <c r="P62" s="2" t="e">
        <f t="shared" si="21"/>
        <v>#VALUE!</v>
      </c>
      <c r="Q62" s="3" t="e">
        <f t="shared" si="22"/>
        <v>#VALUE!</v>
      </c>
      <c r="R62" s="4" t="e">
        <f t="shared" si="23"/>
        <v>#VALUE!</v>
      </c>
      <c r="S62" s="5" t="str">
        <f t="shared" si="24"/>
        <v>-</v>
      </c>
      <c r="T62" s="6" t="str">
        <f>IF(S62="Série Heterogênea",P62-Q62,"-")</f>
        <v>-</v>
      </c>
      <c r="U62" s="6" t="str">
        <f>IF(S62="Série Heterogênea",P62+Q62,"-")</f>
        <v>-</v>
      </c>
      <c r="V62" s="7" t="str">
        <f t="shared" si="25"/>
        <v/>
      </c>
      <c r="W62" s="7" t="str">
        <f t="shared" si="2"/>
        <v/>
      </c>
      <c r="X62" s="7" t="str">
        <f t="shared" si="3"/>
        <v/>
      </c>
      <c r="Y62" s="7" t="str">
        <f t="shared" si="4"/>
        <v/>
      </c>
      <c r="Z62" s="7" t="str">
        <f t="shared" si="5"/>
        <v/>
      </c>
      <c r="AA62" s="7" t="str">
        <f t="shared" si="6"/>
        <v/>
      </c>
      <c r="AB62" s="7" t="str">
        <f t="shared" si="7"/>
        <v/>
      </c>
      <c r="AC62" s="7" t="str">
        <f t="shared" si="8"/>
        <v/>
      </c>
      <c r="AD62" s="7" t="str">
        <f t="shared" si="9"/>
        <v/>
      </c>
      <c r="AE62" s="7" t="str">
        <f t="shared" si="10"/>
        <v/>
      </c>
      <c r="AF62" s="8" t="e">
        <f>ROUND(IF(COUNTA(F62:O62)=0,"",IF(COUNT(F62:O62)&lt;3,Tabela!$B$2,IF(COUNT(V62:AE62)&lt;3,Tabela!$B$3,AVERAGE(V62:AE62)))),2)</f>
        <v>#VALUE!</v>
      </c>
      <c r="AG62" s="29" t="e">
        <f t="shared" si="26"/>
        <v>#VALUE!</v>
      </c>
      <c r="AH62" s="29" t="e">
        <f t="shared" ref="AH62" si="147">AG62*12</f>
        <v>#VALUE!</v>
      </c>
    </row>
    <row r="63" spans="1:34" ht="27" customHeight="1" x14ac:dyDescent="0.2">
      <c r="A63" s="49" t="s">
        <v>3</v>
      </c>
      <c r="B63" s="43" t="s">
        <v>23</v>
      </c>
      <c r="C63" s="49" t="s">
        <v>9</v>
      </c>
      <c r="D63" s="43" t="s">
        <v>24</v>
      </c>
      <c r="E63" s="43" t="s">
        <v>25</v>
      </c>
      <c r="F63" s="50" t="s">
        <v>22</v>
      </c>
      <c r="G63" s="51"/>
      <c r="H63" s="51"/>
      <c r="I63" s="51"/>
      <c r="J63" s="51"/>
      <c r="K63" s="51"/>
      <c r="L63" s="51"/>
      <c r="M63" s="51"/>
      <c r="N63" s="51"/>
      <c r="O63" s="52"/>
      <c r="P63" s="40" t="s">
        <v>0</v>
      </c>
      <c r="Q63" s="43" t="s">
        <v>1</v>
      </c>
      <c r="R63" s="40" t="s">
        <v>2</v>
      </c>
      <c r="S63" s="40" t="s">
        <v>18</v>
      </c>
      <c r="T63" s="43" t="s">
        <v>4</v>
      </c>
      <c r="U63" s="43" t="s">
        <v>5</v>
      </c>
      <c r="V63" s="62" t="s">
        <v>6</v>
      </c>
      <c r="W63" s="62"/>
      <c r="X63" s="62"/>
      <c r="Y63" s="62"/>
      <c r="Z63" s="62"/>
      <c r="AA63" s="62"/>
      <c r="AB63" s="62"/>
      <c r="AC63" s="62"/>
      <c r="AD63" s="62"/>
      <c r="AE63" s="62"/>
      <c r="AF63" s="43" t="s">
        <v>7</v>
      </c>
      <c r="AG63" s="46" t="s">
        <v>26</v>
      </c>
      <c r="AH63" s="63" t="s">
        <v>31</v>
      </c>
    </row>
    <row r="64" spans="1:34" ht="27" customHeight="1" x14ac:dyDescent="0.2">
      <c r="A64" s="49"/>
      <c r="B64" s="44"/>
      <c r="C64" s="49"/>
      <c r="D64" s="44"/>
      <c r="E64" s="44"/>
      <c r="F64" s="18"/>
      <c r="G64" s="18"/>
      <c r="H64" s="18"/>
      <c r="I64" s="18"/>
      <c r="J64" s="18"/>
      <c r="K64" s="18"/>
      <c r="L64" s="18"/>
      <c r="M64" s="18"/>
      <c r="N64" s="18"/>
      <c r="O64" s="18"/>
      <c r="P64" s="41"/>
      <c r="Q64" s="44"/>
      <c r="R64" s="41"/>
      <c r="S64" s="41"/>
      <c r="T64" s="44"/>
      <c r="U64" s="44"/>
      <c r="V64" s="32" t="str">
        <f>IF(F64="","",F64)</f>
        <v/>
      </c>
      <c r="W64" s="32" t="str">
        <f t="shared" ref="W64:W65" si="148">IF(G64="","",G64)</f>
        <v/>
      </c>
      <c r="X64" s="32" t="str">
        <f t="shared" ref="X64:X65" si="149">IF(H64="","",H64)</f>
        <v/>
      </c>
      <c r="Y64" s="32" t="str">
        <f t="shared" ref="Y64:Y65" si="150">IF(I64="","",I64)</f>
        <v/>
      </c>
      <c r="Z64" s="32" t="str">
        <f t="shared" ref="Z64:Z65" si="151">IF(J64="","",J64)</f>
        <v/>
      </c>
      <c r="AA64" s="32" t="str">
        <f t="shared" ref="AA64:AA65" si="152">IF(K64="","",K64)</f>
        <v/>
      </c>
      <c r="AB64" s="32" t="str">
        <f t="shared" ref="AB64:AB65" si="153">IF(L64="","",L64)</f>
        <v/>
      </c>
      <c r="AC64" s="32" t="str">
        <f t="shared" ref="AC64:AC65" si="154">IF(M64="","",M64)</f>
        <v/>
      </c>
      <c r="AD64" s="32" t="str">
        <f t="shared" ref="AD64:AD65" si="155">IF(N64="","",N64)</f>
        <v/>
      </c>
      <c r="AE64" s="32" t="str">
        <f t="shared" ref="AE64:AE65" si="156">IF(O64="","",O64)</f>
        <v/>
      </c>
      <c r="AF64" s="44"/>
      <c r="AG64" s="47"/>
      <c r="AH64" s="63"/>
    </row>
    <row r="65" spans="1:34" ht="27" customHeight="1" x14ac:dyDescent="0.2">
      <c r="A65" s="49"/>
      <c r="B65" s="45"/>
      <c r="C65" s="49"/>
      <c r="D65" s="45"/>
      <c r="E65" s="45"/>
      <c r="F65" s="18"/>
      <c r="G65" s="18"/>
      <c r="H65" s="18"/>
      <c r="I65" s="18"/>
      <c r="J65" s="18"/>
      <c r="K65" s="18"/>
      <c r="L65" s="18"/>
      <c r="M65" s="18"/>
      <c r="N65" s="18"/>
      <c r="O65" s="18"/>
      <c r="P65" s="42"/>
      <c r="Q65" s="45"/>
      <c r="R65" s="42"/>
      <c r="S65" s="42"/>
      <c r="T65" s="45"/>
      <c r="U65" s="45"/>
      <c r="V65" s="32" t="str">
        <f t="shared" ref="V65" si="157">IF(F65="","",F65)</f>
        <v/>
      </c>
      <c r="W65" s="32" t="str">
        <f t="shared" si="148"/>
        <v/>
      </c>
      <c r="X65" s="32" t="str">
        <f t="shared" si="149"/>
        <v/>
      </c>
      <c r="Y65" s="32" t="str">
        <f t="shared" si="150"/>
        <v/>
      </c>
      <c r="Z65" s="32" t="str">
        <f t="shared" si="151"/>
        <v/>
      </c>
      <c r="AA65" s="32" t="str">
        <f t="shared" si="152"/>
        <v/>
      </c>
      <c r="AB65" s="32" t="str">
        <f t="shared" si="153"/>
        <v/>
      </c>
      <c r="AC65" s="32" t="str">
        <f t="shared" si="154"/>
        <v/>
      </c>
      <c r="AD65" s="32" t="str">
        <f t="shared" si="155"/>
        <v/>
      </c>
      <c r="AE65" s="32" t="str">
        <f t="shared" si="156"/>
        <v/>
      </c>
      <c r="AF65" s="45"/>
      <c r="AG65" s="48"/>
      <c r="AH65" s="63"/>
    </row>
    <row r="66" spans="1:34" ht="27" customHeight="1" x14ac:dyDescent="0.2">
      <c r="A66" s="20">
        <v>16</v>
      </c>
      <c r="B66" s="20"/>
      <c r="C66" s="35"/>
      <c r="D66" s="35"/>
      <c r="E66" s="35"/>
      <c r="F66" s="21"/>
      <c r="G66" s="21"/>
      <c r="H66" s="21"/>
      <c r="I66" s="21"/>
      <c r="J66" s="21"/>
      <c r="K66" s="21"/>
      <c r="L66" s="21"/>
      <c r="M66" s="21"/>
      <c r="N66" s="21"/>
      <c r="O66" s="21"/>
      <c r="P66" s="2" t="e">
        <f t="shared" si="21"/>
        <v>#VALUE!</v>
      </c>
      <c r="Q66" s="3" t="e">
        <f t="shared" si="22"/>
        <v>#VALUE!</v>
      </c>
      <c r="R66" s="4" t="e">
        <f t="shared" si="23"/>
        <v>#VALUE!</v>
      </c>
      <c r="S66" s="5" t="str">
        <f t="shared" si="24"/>
        <v>-</v>
      </c>
      <c r="T66" s="6" t="str">
        <f>IF(S66="Série Heterogênea",P66-Q66,"-")</f>
        <v>-</v>
      </c>
      <c r="U66" s="6" t="str">
        <f>IF(S66="Série Heterogênea",P66+Q66,"-")</f>
        <v>-</v>
      </c>
      <c r="V66" s="7" t="str">
        <f t="shared" si="25"/>
        <v/>
      </c>
      <c r="W66" s="7" t="str">
        <f t="shared" si="2"/>
        <v/>
      </c>
      <c r="X66" s="7" t="str">
        <f t="shared" si="3"/>
        <v/>
      </c>
      <c r="Y66" s="7" t="str">
        <f t="shared" si="4"/>
        <v/>
      </c>
      <c r="Z66" s="7" t="str">
        <f t="shared" si="5"/>
        <v/>
      </c>
      <c r="AA66" s="7" t="str">
        <f t="shared" si="6"/>
        <v/>
      </c>
      <c r="AB66" s="7" t="str">
        <f t="shared" si="7"/>
        <v/>
      </c>
      <c r="AC66" s="7" t="str">
        <f t="shared" si="8"/>
        <v/>
      </c>
      <c r="AD66" s="7" t="str">
        <f t="shared" si="9"/>
        <v/>
      </c>
      <c r="AE66" s="7" t="str">
        <f t="shared" si="10"/>
        <v/>
      </c>
      <c r="AF66" s="8" t="e">
        <f>ROUND(IF(COUNTA(F66:O66)=0,"",IF(COUNT(F66:O66)&lt;3,Tabela!$B$2,IF(COUNT(V66:AE66)&lt;3,Tabela!$B$3,AVERAGE(V66:AE66)))),2)</f>
        <v>#VALUE!</v>
      </c>
      <c r="AG66" s="29" t="e">
        <f t="shared" si="26"/>
        <v>#VALUE!</v>
      </c>
      <c r="AH66" s="29" t="e">
        <f t="shared" ref="AH66" si="158">AG66*12</f>
        <v>#VALUE!</v>
      </c>
    </row>
    <row r="67" spans="1:34" ht="27" customHeight="1" x14ac:dyDescent="0.2">
      <c r="A67" s="49" t="s">
        <v>3</v>
      </c>
      <c r="B67" s="43" t="s">
        <v>23</v>
      </c>
      <c r="C67" s="49" t="s">
        <v>9</v>
      </c>
      <c r="D67" s="43" t="s">
        <v>24</v>
      </c>
      <c r="E67" s="43" t="s">
        <v>25</v>
      </c>
      <c r="F67" s="50" t="s">
        <v>22</v>
      </c>
      <c r="G67" s="51"/>
      <c r="H67" s="51"/>
      <c r="I67" s="51"/>
      <c r="J67" s="51"/>
      <c r="K67" s="51"/>
      <c r="L67" s="51"/>
      <c r="M67" s="51"/>
      <c r="N67" s="51"/>
      <c r="O67" s="52"/>
      <c r="P67" s="40" t="s">
        <v>0</v>
      </c>
      <c r="Q67" s="43" t="s">
        <v>1</v>
      </c>
      <c r="R67" s="40" t="s">
        <v>2</v>
      </c>
      <c r="S67" s="40" t="s">
        <v>18</v>
      </c>
      <c r="T67" s="43" t="s">
        <v>4</v>
      </c>
      <c r="U67" s="43" t="s">
        <v>5</v>
      </c>
      <c r="V67" s="62" t="s">
        <v>6</v>
      </c>
      <c r="W67" s="62"/>
      <c r="X67" s="62"/>
      <c r="Y67" s="62"/>
      <c r="Z67" s="62"/>
      <c r="AA67" s="62"/>
      <c r="AB67" s="62"/>
      <c r="AC67" s="62"/>
      <c r="AD67" s="62"/>
      <c r="AE67" s="62"/>
      <c r="AF67" s="43" t="s">
        <v>7</v>
      </c>
      <c r="AG67" s="46" t="s">
        <v>26</v>
      </c>
      <c r="AH67" s="63" t="s">
        <v>31</v>
      </c>
    </row>
    <row r="68" spans="1:34" ht="27" customHeight="1" x14ac:dyDescent="0.2">
      <c r="A68" s="49"/>
      <c r="B68" s="44"/>
      <c r="C68" s="49"/>
      <c r="D68" s="44"/>
      <c r="E68" s="44"/>
      <c r="F68" s="18"/>
      <c r="G68" s="18"/>
      <c r="H68" s="18"/>
      <c r="I68" s="18"/>
      <c r="J68" s="18"/>
      <c r="K68" s="18"/>
      <c r="L68" s="18"/>
      <c r="M68" s="18"/>
      <c r="N68" s="18"/>
      <c r="O68" s="18"/>
      <c r="P68" s="41"/>
      <c r="Q68" s="44"/>
      <c r="R68" s="41"/>
      <c r="S68" s="41"/>
      <c r="T68" s="44"/>
      <c r="U68" s="44"/>
      <c r="V68" s="32" t="str">
        <f>IF(F68="","",F68)</f>
        <v/>
      </c>
      <c r="W68" s="32" t="str">
        <f t="shared" ref="W68:W69" si="159">IF(G68="","",G68)</f>
        <v/>
      </c>
      <c r="X68" s="32" t="str">
        <f t="shared" ref="X68:X69" si="160">IF(H68="","",H68)</f>
        <v/>
      </c>
      <c r="Y68" s="32" t="str">
        <f t="shared" ref="Y68:Y69" si="161">IF(I68="","",I68)</f>
        <v/>
      </c>
      <c r="Z68" s="32" t="str">
        <f t="shared" ref="Z68:Z69" si="162">IF(J68="","",J68)</f>
        <v/>
      </c>
      <c r="AA68" s="32" t="str">
        <f t="shared" ref="AA68:AA69" si="163">IF(K68="","",K68)</f>
        <v/>
      </c>
      <c r="AB68" s="32" t="str">
        <f t="shared" ref="AB68:AB69" si="164">IF(L68="","",L68)</f>
        <v/>
      </c>
      <c r="AC68" s="32" t="str">
        <f t="shared" ref="AC68:AC69" si="165">IF(M68="","",M68)</f>
        <v/>
      </c>
      <c r="AD68" s="32" t="str">
        <f t="shared" ref="AD68:AD69" si="166">IF(N68="","",N68)</f>
        <v/>
      </c>
      <c r="AE68" s="32" t="str">
        <f t="shared" ref="AE68:AE69" si="167">IF(O68="","",O68)</f>
        <v/>
      </c>
      <c r="AF68" s="44"/>
      <c r="AG68" s="47"/>
      <c r="AH68" s="63"/>
    </row>
    <row r="69" spans="1:34" ht="27" customHeight="1" x14ac:dyDescent="0.2">
      <c r="A69" s="49"/>
      <c r="B69" s="45"/>
      <c r="C69" s="49"/>
      <c r="D69" s="45"/>
      <c r="E69" s="45"/>
      <c r="F69" s="18"/>
      <c r="G69" s="18"/>
      <c r="H69" s="18"/>
      <c r="I69" s="18"/>
      <c r="J69" s="18"/>
      <c r="K69" s="18"/>
      <c r="L69" s="18"/>
      <c r="M69" s="18"/>
      <c r="N69" s="18"/>
      <c r="O69" s="18"/>
      <c r="P69" s="42"/>
      <c r="Q69" s="45"/>
      <c r="R69" s="42"/>
      <c r="S69" s="42"/>
      <c r="T69" s="45"/>
      <c r="U69" s="45"/>
      <c r="V69" s="32" t="str">
        <f t="shared" ref="V69" si="168">IF(F69="","",F69)</f>
        <v/>
      </c>
      <c r="W69" s="32" t="str">
        <f t="shared" si="159"/>
        <v/>
      </c>
      <c r="X69" s="32" t="str">
        <f t="shared" si="160"/>
        <v/>
      </c>
      <c r="Y69" s="32" t="str">
        <f t="shared" si="161"/>
        <v/>
      </c>
      <c r="Z69" s="32" t="str">
        <f t="shared" si="162"/>
        <v/>
      </c>
      <c r="AA69" s="32" t="str">
        <f t="shared" si="163"/>
        <v/>
      </c>
      <c r="AB69" s="32" t="str">
        <f t="shared" si="164"/>
        <v/>
      </c>
      <c r="AC69" s="32" t="str">
        <f t="shared" si="165"/>
        <v/>
      </c>
      <c r="AD69" s="32" t="str">
        <f t="shared" si="166"/>
        <v/>
      </c>
      <c r="AE69" s="32" t="str">
        <f t="shared" si="167"/>
        <v/>
      </c>
      <c r="AF69" s="45"/>
      <c r="AG69" s="48"/>
      <c r="AH69" s="63"/>
    </row>
    <row r="70" spans="1:34" ht="27" customHeight="1" x14ac:dyDescent="0.2">
      <c r="A70" s="20">
        <v>17</v>
      </c>
      <c r="B70" s="20"/>
      <c r="C70" s="35"/>
      <c r="D70" s="35"/>
      <c r="E70" s="35"/>
      <c r="F70" s="21"/>
      <c r="G70" s="21"/>
      <c r="H70" s="21"/>
      <c r="I70" s="21"/>
      <c r="J70" s="21"/>
      <c r="K70" s="21"/>
      <c r="L70" s="21"/>
      <c r="M70" s="21"/>
      <c r="N70" s="21"/>
      <c r="O70" s="21"/>
      <c r="P70" s="2" t="e">
        <f t="shared" si="21"/>
        <v>#VALUE!</v>
      </c>
      <c r="Q70" s="3" t="e">
        <f t="shared" si="22"/>
        <v>#VALUE!</v>
      </c>
      <c r="R70" s="4" t="e">
        <f t="shared" si="23"/>
        <v>#VALUE!</v>
      </c>
      <c r="S70" s="5" t="str">
        <f t="shared" si="24"/>
        <v>-</v>
      </c>
      <c r="T70" s="6" t="str">
        <f>IF(S70="Série Heterogênea",P70-Q70,"-")</f>
        <v>-</v>
      </c>
      <c r="U70" s="6" t="str">
        <f>IF(S70="Série Heterogênea",P70+Q70,"-")</f>
        <v>-</v>
      </c>
      <c r="V70" s="7" t="str">
        <f t="shared" si="25"/>
        <v/>
      </c>
      <c r="W70" s="7" t="str">
        <f t="shared" si="25"/>
        <v/>
      </c>
      <c r="X70" s="7" t="str">
        <f t="shared" si="25"/>
        <v/>
      </c>
      <c r="Y70" s="7" t="str">
        <f t="shared" si="25"/>
        <v/>
      </c>
      <c r="Z70" s="7" t="str">
        <f t="shared" si="25"/>
        <v/>
      </c>
      <c r="AA70" s="7" t="str">
        <f t="shared" si="25"/>
        <v/>
      </c>
      <c r="AB70" s="7" t="str">
        <f t="shared" si="25"/>
        <v/>
      </c>
      <c r="AC70" s="7" t="str">
        <f t="shared" si="25"/>
        <v/>
      </c>
      <c r="AD70" s="7" t="str">
        <f t="shared" si="25"/>
        <v/>
      </c>
      <c r="AE70" s="7" t="str">
        <f t="shared" si="25"/>
        <v/>
      </c>
      <c r="AF70" s="8" t="e">
        <f>ROUND(IF(COUNTA(F70:O70)=0,"",IF(COUNT(F70:O70)&lt;3,Tabela!$B$2,IF(COUNT(V70:AE70)&lt;3,Tabela!$B$3,AVERAGE(V70:AE70)))),2)</f>
        <v>#VALUE!</v>
      </c>
      <c r="AG70" s="29" t="e">
        <f t="shared" si="26"/>
        <v>#VALUE!</v>
      </c>
      <c r="AH70" s="29" t="e">
        <f t="shared" ref="AH70" si="169">AG70*12</f>
        <v>#VALUE!</v>
      </c>
    </row>
    <row r="71" spans="1:34" ht="27" customHeight="1" x14ac:dyDescent="0.2">
      <c r="A71" s="49" t="s">
        <v>3</v>
      </c>
      <c r="B71" s="43" t="s">
        <v>23</v>
      </c>
      <c r="C71" s="49" t="s">
        <v>9</v>
      </c>
      <c r="D71" s="43" t="s">
        <v>24</v>
      </c>
      <c r="E71" s="43" t="s">
        <v>25</v>
      </c>
      <c r="F71" s="50" t="s">
        <v>22</v>
      </c>
      <c r="G71" s="51"/>
      <c r="H71" s="51"/>
      <c r="I71" s="51"/>
      <c r="J71" s="51"/>
      <c r="K71" s="51"/>
      <c r="L71" s="51"/>
      <c r="M71" s="51"/>
      <c r="N71" s="51"/>
      <c r="O71" s="52"/>
      <c r="P71" s="40" t="s">
        <v>0</v>
      </c>
      <c r="Q71" s="43" t="s">
        <v>1</v>
      </c>
      <c r="R71" s="40" t="s">
        <v>2</v>
      </c>
      <c r="S71" s="40" t="s">
        <v>18</v>
      </c>
      <c r="T71" s="43" t="s">
        <v>4</v>
      </c>
      <c r="U71" s="43" t="s">
        <v>5</v>
      </c>
      <c r="V71" s="62" t="s">
        <v>6</v>
      </c>
      <c r="W71" s="62"/>
      <c r="X71" s="62"/>
      <c r="Y71" s="62"/>
      <c r="Z71" s="62"/>
      <c r="AA71" s="62"/>
      <c r="AB71" s="62"/>
      <c r="AC71" s="62"/>
      <c r="AD71" s="62"/>
      <c r="AE71" s="62"/>
      <c r="AF71" s="43" t="s">
        <v>7</v>
      </c>
      <c r="AG71" s="46" t="s">
        <v>26</v>
      </c>
      <c r="AH71" s="63" t="s">
        <v>31</v>
      </c>
    </row>
    <row r="72" spans="1:34" ht="27" customHeight="1" x14ac:dyDescent="0.2">
      <c r="A72" s="49"/>
      <c r="B72" s="44"/>
      <c r="C72" s="49"/>
      <c r="D72" s="44"/>
      <c r="E72" s="44"/>
      <c r="F72" s="18"/>
      <c r="G72" s="18"/>
      <c r="H72" s="18"/>
      <c r="I72" s="18"/>
      <c r="J72" s="18"/>
      <c r="K72" s="18"/>
      <c r="L72" s="18"/>
      <c r="M72" s="18"/>
      <c r="N72" s="18"/>
      <c r="O72" s="18"/>
      <c r="P72" s="41"/>
      <c r="Q72" s="44"/>
      <c r="R72" s="41"/>
      <c r="S72" s="41"/>
      <c r="T72" s="44"/>
      <c r="U72" s="44"/>
      <c r="V72" s="32" t="str">
        <f>IF(F72="","",F72)</f>
        <v/>
      </c>
      <c r="W72" s="32" t="str">
        <f t="shared" ref="W72:W73" si="170">IF(G72="","",G72)</f>
        <v/>
      </c>
      <c r="X72" s="32" t="str">
        <f t="shared" ref="X72:X73" si="171">IF(H72="","",H72)</f>
        <v/>
      </c>
      <c r="Y72" s="32" t="str">
        <f t="shared" ref="Y72:Y73" si="172">IF(I72="","",I72)</f>
        <v/>
      </c>
      <c r="Z72" s="32" t="str">
        <f t="shared" ref="Z72:Z73" si="173">IF(J72="","",J72)</f>
        <v/>
      </c>
      <c r="AA72" s="32" t="str">
        <f t="shared" ref="AA72:AA73" si="174">IF(K72="","",K72)</f>
        <v/>
      </c>
      <c r="AB72" s="32" t="str">
        <f t="shared" ref="AB72:AB73" si="175">IF(L72="","",L72)</f>
        <v/>
      </c>
      <c r="AC72" s="32" t="str">
        <f t="shared" ref="AC72:AC73" si="176">IF(M72="","",M72)</f>
        <v/>
      </c>
      <c r="AD72" s="32" t="str">
        <f t="shared" ref="AD72:AD73" si="177">IF(N72="","",N72)</f>
        <v/>
      </c>
      <c r="AE72" s="32" t="str">
        <f t="shared" ref="AE72:AE73" si="178">IF(O72="","",O72)</f>
        <v/>
      </c>
      <c r="AF72" s="44"/>
      <c r="AG72" s="47"/>
      <c r="AH72" s="63"/>
    </row>
    <row r="73" spans="1:34" ht="27" customHeight="1" x14ac:dyDescent="0.2">
      <c r="A73" s="49"/>
      <c r="B73" s="45"/>
      <c r="C73" s="49"/>
      <c r="D73" s="45"/>
      <c r="E73" s="45"/>
      <c r="F73" s="18"/>
      <c r="G73" s="18"/>
      <c r="H73" s="18"/>
      <c r="I73" s="18"/>
      <c r="J73" s="18"/>
      <c r="K73" s="18"/>
      <c r="L73" s="18"/>
      <c r="M73" s="18"/>
      <c r="N73" s="18"/>
      <c r="O73" s="18"/>
      <c r="P73" s="42"/>
      <c r="Q73" s="45"/>
      <c r="R73" s="42"/>
      <c r="S73" s="42"/>
      <c r="T73" s="45"/>
      <c r="U73" s="45"/>
      <c r="V73" s="32" t="str">
        <f t="shared" ref="V73" si="179">IF(F73="","",F73)</f>
        <v/>
      </c>
      <c r="W73" s="32" t="str">
        <f t="shared" si="170"/>
        <v/>
      </c>
      <c r="X73" s="32" t="str">
        <f t="shared" si="171"/>
        <v/>
      </c>
      <c r="Y73" s="32" t="str">
        <f t="shared" si="172"/>
        <v/>
      </c>
      <c r="Z73" s="32" t="str">
        <f t="shared" si="173"/>
        <v/>
      </c>
      <c r="AA73" s="32" t="str">
        <f t="shared" si="174"/>
        <v/>
      </c>
      <c r="AB73" s="32" t="str">
        <f t="shared" si="175"/>
        <v/>
      </c>
      <c r="AC73" s="32" t="str">
        <f t="shared" si="176"/>
        <v/>
      </c>
      <c r="AD73" s="32" t="str">
        <f t="shared" si="177"/>
        <v/>
      </c>
      <c r="AE73" s="32" t="str">
        <f t="shared" si="178"/>
        <v/>
      </c>
      <c r="AF73" s="45"/>
      <c r="AG73" s="48"/>
      <c r="AH73" s="63"/>
    </row>
    <row r="74" spans="1:34" ht="27" customHeight="1" x14ac:dyDescent="0.2">
      <c r="A74" s="20">
        <v>18</v>
      </c>
      <c r="B74" s="20"/>
      <c r="C74" s="35"/>
      <c r="D74" s="35"/>
      <c r="E74" s="35"/>
      <c r="F74" s="21"/>
      <c r="G74" s="21"/>
      <c r="H74" s="21"/>
      <c r="I74" s="21"/>
      <c r="J74" s="21"/>
      <c r="K74" s="21"/>
      <c r="L74" s="21"/>
      <c r="M74" s="21"/>
      <c r="N74" s="21"/>
      <c r="O74" s="21"/>
      <c r="P74" s="2" t="e">
        <f t="shared" ref="P74:P134" si="180">ROUND(IFERROR(IF(COUNT(F74:O74)&gt;=3,AVERAGE(F74:O74),"-"),"-"),2)</f>
        <v>#VALUE!</v>
      </c>
      <c r="Q74" s="3" t="e">
        <f t="shared" ref="Q74:Q134" si="181">ROUND(IFERROR(IF(P74="-","-",_xlfn.STDEV.S(F74:O74)),"-"),2)</f>
        <v>#VALUE!</v>
      </c>
      <c r="R74" s="4" t="e">
        <f t="shared" ref="R74:R134" si="182">ROUND(IFERROR(Q74/P74,"-"),2)</f>
        <v>#VALUE!</v>
      </c>
      <c r="S74" s="5" t="str">
        <f t="shared" ref="S74:S134" si="183">IFERROR(IF(R74="-","-",IF(R74&lt;0.25,"Série Homogênea","Série Heterogênea")),"-")</f>
        <v>-</v>
      </c>
      <c r="T74" s="6" t="str">
        <f>IF(S74="Série Heterogênea",P74-Q74,"-")</f>
        <v>-</v>
      </c>
      <c r="U74" s="6" t="str">
        <f>IF(S74="Série Heterogênea",P74+Q74,"-")</f>
        <v>-</v>
      </c>
      <c r="V74" s="7" t="str">
        <f t="shared" ref="V74:Y134" si="184">IF(COUNTA($F74:$O74)=0,"",IF(F74="","Sem preço",IF($S74="Série Homogênea",F74,IF(F74="","Sem preço",IF(AND(F74&gt;$T74,F74&lt;$U74),F74,"Não aceitável")))))</f>
        <v/>
      </c>
      <c r="W74" s="7" t="str">
        <f t="shared" si="184"/>
        <v/>
      </c>
      <c r="X74" s="7" t="str">
        <f t="shared" si="184"/>
        <v/>
      </c>
      <c r="Y74" s="7" t="str">
        <f t="shared" si="184"/>
        <v/>
      </c>
      <c r="Z74" s="7" t="str">
        <f t="shared" ref="Z74:AC134" si="185">IF(COUNTA($F74:$O74)=0,"",IF(J74="","Sem preço",IF($S74="Série Homogênea",J74,IF(J74="","Sem preço",IF(AND(J74&gt;$T74,J74&lt;$U74),J74,"Não aceitável")))))</f>
        <v/>
      </c>
      <c r="AA74" s="7" t="str">
        <f t="shared" si="185"/>
        <v/>
      </c>
      <c r="AB74" s="7" t="str">
        <f t="shared" si="185"/>
        <v/>
      </c>
      <c r="AC74" s="7" t="str">
        <f t="shared" si="185"/>
        <v/>
      </c>
      <c r="AD74" s="7" t="str">
        <f t="shared" ref="AD74:AE134" si="186">IF(COUNTA($F74:$O74)=0,"",IF(N74="","Sem preço",IF($S74="Série Homogênea",N74,IF(N74="","Sem preço",IF(AND(N74&gt;$T74,N74&lt;$U74),N74,"Não aceitável")))))</f>
        <v/>
      </c>
      <c r="AE74" s="7" t="str">
        <f t="shared" si="186"/>
        <v/>
      </c>
      <c r="AF74" s="8" t="e">
        <f>ROUND(IF(COUNTA(F74:O74)=0,"",IF(COUNT(F74:O74)&lt;3,Tabela!$B$2,IF(COUNT(V74:AE74)&lt;3,Tabela!$B$3,AVERAGE(V74:AE74)))),2)</f>
        <v>#VALUE!</v>
      </c>
      <c r="AG74" s="29" t="e">
        <f t="shared" ref="AG74:AG134" si="187">ROUND((E74*AF74),2)</f>
        <v>#VALUE!</v>
      </c>
      <c r="AH74" s="29" t="e">
        <f t="shared" ref="AH74" si="188">AG74*12</f>
        <v>#VALUE!</v>
      </c>
    </row>
    <row r="75" spans="1:34" ht="27" customHeight="1" x14ac:dyDescent="0.2">
      <c r="A75" s="49" t="s">
        <v>3</v>
      </c>
      <c r="B75" s="43" t="s">
        <v>23</v>
      </c>
      <c r="C75" s="49" t="s">
        <v>9</v>
      </c>
      <c r="D75" s="43" t="s">
        <v>24</v>
      </c>
      <c r="E75" s="43" t="s">
        <v>25</v>
      </c>
      <c r="F75" s="50" t="s">
        <v>22</v>
      </c>
      <c r="G75" s="51"/>
      <c r="H75" s="51"/>
      <c r="I75" s="51"/>
      <c r="J75" s="51"/>
      <c r="K75" s="51"/>
      <c r="L75" s="51"/>
      <c r="M75" s="51"/>
      <c r="N75" s="51"/>
      <c r="O75" s="52"/>
      <c r="P75" s="40" t="s">
        <v>0</v>
      </c>
      <c r="Q75" s="43" t="s">
        <v>1</v>
      </c>
      <c r="R75" s="40" t="s">
        <v>2</v>
      </c>
      <c r="S75" s="40" t="s">
        <v>18</v>
      </c>
      <c r="T75" s="43" t="s">
        <v>4</v>
      </c>
      <c r="U75" s="43" t="s">
        <v>5</v>
      </c>
      <c r="V75" s="62" t="s">
        <v>6</v>
      </c>
      <c r="W75" s="62"/>
      <c r="X75" s="62"/>
      <c r="Y75" s="62"/>
      <c r="Z75" s="62"/>
      <c r="AA75" s="62"/>
      <c r="AB75" s="62"/>
      <c r="AC75" s="62"/>
      <c r="AD75" s="62"/>
      <c r="AE75" s="62"/>
      <c r="AF75" s="43" t="s">
        <v>7</v>
      </c>
      <c r="AG75" s="46" t="s">
        <v>26</v>
      </c>
      <c r="AH75" s="63" t="s">
        <v>31</v>
      </c>
    </row>
    <row r="76" spans="1:34" ht="27" customHeight="1" x14ac:dyDescent="0.2">
      <c r="A76" s="49"/>
      <c r="B76" s="44"/>
      <c r="C76" s="49"/>
      <c r="D76" s="44"/>
      <c r="E76" s="44"/>
      <c r="F76" s="18"/>
      <c r="G76" s="18"/>
      <c r="H76" s="18"/>
      <c r="I76" s="18"/>
      <c r="J76" s="18"/>
      <c r="K76" s="18"/>
      <c r="L76" s="18"/>
      <c r="M76" s="18"/>
      <c r="N76" s="18"/>
      <c r="O76" s="18"/>
      <c r="P76" s="41"/>
      <c r="Q76" s="44"/>
      <c r="R76" s="41"/>
      <c r="S76" s="41"/>
      <c r="T76" s="44"/>
      <c r="U76" s="44"/>
      <c r="V76" s="32" t="str">
        <f>IF(F76="","",F76)</f>
        <v/>
      </c>
      <c r="W76" s="32" t="str">
        <f t="shared" ref="W76:W77" si="189">IF(G76="","",G76)</f>
        <v/>
      </c>
      <c r="X76" s="32" t="str">
        <f t="shared" ref="X76:X77" si="190">IF(H76="","",H76)</f>
        <v/>
      </c>
      <c r="Y76" s="32" t="str">
        <f t="shared" ref="Y76:Y77" si="191">IF(I76="","",I76)</f>
        <v/>
      </c>
      <c r="Z76" s="32" t="str">
        <f t="shared" ref="Z76:Z77" si="192">IF(J76="","",J76)</f>
        <v/>
      </c>
      <c r="AA76" s="32" t="str">
        <f t="shared" ref="AA76:AA77" si="193">IF(K76="","",K76)</f>
        <v/>
      </c>
      <c r="AB76" s="32" t="str">
        <f t="shared" ref="AB76:AB77" si="194">IF(L76="","",L76)</f>
        <v/>
      </c>
      <c r="AC76" s="32" t="str">
        <f t="shared" ref="AC76:AC77" si="195">IF(M76="","",M76)</f>
        <v/>
      </c>
      <c r="AD76" s="32" t="str">
        <f t="shared" ref="AD76:AD77" si="196">IF(N76="","",N76)</f>
        <v/>
      </c>
      <c r="AE76" s="32" t="str">
        <f t="shared" ref="AE76:AE77" si="197">IF(O76="","",O76)</f>
        <v/>
      </c>
      <c r="AF76" s="44"/>
      <c r="AG76" s="47"/>
      <c r="AH76" s="63"/>
    </row>
    <row r="77" spans="1:34" ht="27" customHeight="1" x14ac:dyDescent="0.2">
      <c r="A77" s="49"/>
      <c r="B77" s="45"/>
      <c r="C77" s="49"/>
      <c r="D77" s="45"/>
      <c r="E77" s="45"/>
      <c r="F77" s="18"/>
      <c r="G77" s="18"/>
      <c r="H77" s="18"/>
      <c r="I77" s="18"/>
      <c r="J77" s="18"/>
      <c r="K77" s="18"/>
      <c r="L77" s="18"/>
      <c r="M77" s="18"/>
      <c r="N77" s="18"/>
      <c r="O77" s="18"/>
      <c r="P77" s="42"/>
      <c r="Q77" s="45"/>
      <c r="R77" s="42"/>
      <c r="S77" s="42"/>
      <c r="T77" s="45"/>
      <c r="U77" s="45"/>
      <c r="V77" s="32" t="str">
        <f t="shared" ref="V77" si="198">IF(F77="","",F77)</f>
        <v/>
      </c>
      <c r="W77" s="32" t="str">
        <f t="shared" si="189"/>
        <v/>
      </c>
      <c r="X77" s="32" t="str">
        <f t="shared" si="190"/>
        <v/>
      </c>
      <c r="Y77" s="32" t="str">
        <f t="shared" si="191"/>
        <v/>
      </c>
      <c r="Z77" s="32" t="str">
        <f t="shared" si="192"/>
        <v/>
      </c>
      <c r="AA77" s="32" t="str">
        <f t="shared" si="193"/>
        <v/>
      </c>
      <c r="AB77" s="32" t="str">
        <f t="shared" si="194"/>
        <v/>
      </c>
      <c r="AC77" s="32" t="str">
        <f t="shared" si="195"/>
        <v/>
      </c>
      <c r="AD77" s="32" t="str">
        <f t="shared" si="196"/>
        <v/>
      </c>
      <c r="AE77" s="32" t="str">
        <f t="shared" si="197"/>
        <v/>
      </c>
      <c r="AF77" s="45"/>
      <c r="AG77" s="48"/>
      <c r="AH77" s="63"/>
    </row>
    <row r="78" spans="1:34" ht="27" customHeight="1" x14ac:dyDescent="0.2">
      <c r="A78" s="20">
        <v>19</v>
      </c>
      <c r="B78" s="20"/>
      <c r="C78" s="35"/>
      <c r="D78" s="35"/>
      <c r="E78" s="35"/>
      <c r="F78" s="21"/>
      <c r="G78" s="21"/>
      <c r="H78" s="21"/>
      <c r="I78" s="21"/>
      <c r="J78" s="21"/>
      <c r="K78" s="21"/>
      <c r="L78" s="21"/>
      <c r="M78" s="21"/>
      <c r="N78" s="21"/>
      <c r="O78" s="21"/>
      <c r="P78" s="2" t="e">
        <f t="shared" si="180"/>
        <v>#VALUE!</v>
      </c>
      <c r="Q78" s="3" t="e">
        <f t="shared" si="181"/>
        <v>#VALUE!</v>
      </c>
      <c r="R78" s="4" t="e">
        <f t="shared" si="182"/>
        <v>#VALUE!</v>
      </c>
      <c r="S78" s="5" t="str">
        <f t="shared" si="183"/>
        <v>-</v>
      </c>
      <c r="T78" s="6" t="str">
        <f>IF(S78="Série Heterogênea",P78-Q78,"-")</f>
        <v>-</v>
      </c>
      <c r="U78" s="6" t="str">
        <f>IF(S78="Série Heterogênea",P78+Q78,"-")</f>
        <v>-</v>
      </c>
      <c r="V78" s="7" t="str">
        <f t="shared" si="184"/>
        <v/>
      </c>
      <c r="W78" s="7" t="str">
        <f t="shared" si="184"/>
        <v/>
      </c>
      <c r="X78" s="7" t="str">
        <f t="shared" si="184"/>
        <v/>
      </c>
      <c r="Y78" s="7" t="str">
        <f t="shared" si="184"/>
        <v/>
      </c>
      <c r="Z78" s="7" t="str">
        <f t="shared" si="185"/>
        <v/>
      </c>
      <c r="AA78" s="7" t="str">
        <f t="shared" si="185"/>
        <v/>
      </c>
      <c r="AB78" s="7" t="str">
        <f t="shared" si="185"/>
        <v/>
      </c>
      <c r="AC78" s="7" t="str">
        <f t="shared" si="185"/>
        <v/>
      </c>
      <c r="AD78" s="7" t="str">
        <f t="shared" si="186"/>
        <v/>
      </c>
      <c r="AE78" s="7" t="str">
        <f t="shared" si="186"/>
        <v/>
      </c>
      <c r="AF78" s="8" t="e">
        <f>ROUND(IF(COUNTA(F78:O78)=0,"",IF(COUNT(F78:O78)&lt;3,Tabela!$B$2,IF(COUNT(V78:AE78)&lt;3,Tabela!$B$3,AVERAGE(V78:AE78)))),2)</f>
        <v>#VALUE!</v>
      </c>
      <c r="AG78" s="29" t="e">
        <f t="shared" si="187"/>
        <v>#VALUE!</v>
      </c>
      <c r="AH78" s="29" t="e">
        <f t="shared" ref="AH78" si="199">AG78*12</f>
        <v>#VALUE!</v>
      </c>
    </row>
    <row r="79" spans="1:34" ht="27" customHeight="1" x14ac:dyDescent="0.2">
      <c r="A79" s="49" t="s">
        <v>3</v>
      </c>
      <c r="B79" s="43" t="s">
        <v>23</v>
      </c>
      <c r="C79" s="49" t="s">
        <v>9</v>
      </c>
      <c r="D79" s="43" t="s">
        <v>24</v>
      </c>
      <c r="E79" s="43" t="s">
        <v>25</v>
      </c>
      <c r="F79" s="50" t="s">
        <v>22</v>
      </c>
      <c r="G79" s="51"/>
      <c r="H79" s="51"/>
      <c r="I79" s="51"/>
      <c r="J79" s="51"/>
      <c r="K79" s="51"/>
      <c r="L79" s="51"/>
      <c r="M79" s="51"/>
      <c r="N79" s="51"/>
      <c r="O79" s="52"/>
      <c r="P79" s="40" t="s">
        <v>0</v>
      </c>
      <c r="Q79" s="43" t="s">
        <v>1</v>
      </c>
      <c r="R79" s="40" t="s">
        <v>2</v>
      </c>
      <c r="S79" s="40" t="s">
        <v>18</v>
      </c>
      <c r="T79" s="43" t="s">
        <v>4</v>
      </c>
      <c r="U79" s="43" t="s">
        <v>5</v>
      </c>
      <c r="V79" s="62" t="s">
        <v>6</v>
      </c>
      <c r="W79" s="62"/>
      <c r="X79" s="62"/>
      <c r="Y79" s="62"/>
      <c r="Z79" s="62"/>
      <c r="AA79" s="62"/>
      <c r="AB79" s="62"/>
      <c r="AC79" s="62"/>
      <c r="AD79" s="62"/>
      <c r="AE79" s="62"/>
      <c r="AF79" s="43" t="s">
        <v>7</v>
      </c>
      <c r="AG79" s="46" t="s">
        <v>26</v>
      </c>
      <c r="AH79" s="63" t="s">
        <v>31</v>
      </c>
    </row>
    <row r="80" spans="1:34" ht="27" customHeight="1" x14ac:dyDescent="0.2">
      <c r="A80" s="49"/>
      <c r="B80" s="44"/>
      <c r="C80" s="49"/>
      <c r="D80" s="44"/>
      <c r="E80" s="44"/>
      <c r="F80" s="18"/>
      <c r="G80" s="18"/>
      <c r="H80" s="18"/>
      <c r="I80" s="18"/>
      <c r="J80" s="18"/>
      <c r="K80" s="18"/>
      <c r="L80" s="18"/>
      <c r="M80" s="18"/>
      <c r="N80" s="18"/>
      <c r="O80" s="18"/>
      <c r="P80" s="41"/>
      <c r="Q80" s="44"/>
      <c r="R80" s="41"/>
      <c r="S80" s="41"/>
      <c r="T80" s="44"/>
      <c r="U80" s="44"/>
      <c r="V80" s="32" t="str">
        <f>IF(F80="","",F80)</f>
        <v/>
      </c>
      <c r="W80" s="32" t="str">
        <f t="shared" ref="W80:W81" si="200">IF(G80="","",G80)</f>
        <v/>
      </c>
      <c r="X80" s="32" t="str">
        <f t="shared" ref="X80:X81" si="201">IF(H80="","",H80)</f>
        <v/>
      </c>
      <c r="Y80" s="32" t="str">
        <f t="shared" ref="Y80:Y81" si="202">IF(I80="","",I80)</f>
        <v/>
      </c>
      <c r="Z80" s="32" t="str">
        <f t="shared" ref="Z80:Z81" si="203">IF(J80="","",J80)</f>
        <v/>
      </c>
      <c r="AA80" s="32" t="str">
        <f t="shared" ref="AA80:AA81" si="204">IF(K80="","",K80)</f>
        <v/>
      </c>
      <c r="AB80" s="32" t="str">
        <f t="shared" ref="AB80:AB81" si="205">IF(L80="","",L80)</f>
        <v/>
      </c>
      <c r="AC80" s="32" t="str">
        <f t="shared" ref="AC80:AC81" si="206">IF(M80="","",M80)</f>
        <v/>
      </c>
      <c r="AD80" s="32" t="str">
        <f t="shared" ref="AD80:AD81" si="207">IF(N80="","",N80)</f>
        <v/>
      </c>
      <c r="AE80" s="32" t="str">
        <f t="shared" ref="AE80:AE81" si="208">IF(O80="","",O80)</f>
        <v/>
      </c>
      <c r="AF80" s="44"/>
      <c r="AG80" s="47"/>
      <c r="AH80" s="63"/>
    </row>
    <row r="81" spans="1:34" ht="27" customHeight="1" x14ac:dyDescent="0.2">
      <c r="A81" s="49"/>
      <c r="B81" s="45"/>
      <c r="C81" s="49"/>
      <c r="D81" s="45"/>
      <c r="E81" s="45"/>
      <c r="F81" s="18"/>
      <c r="G81" s="18"/>
      <c r="H81" s="18"/>
      <c r="I81" s="18"/>
      <c r="J81" s="18"/>
      <c r="K81" s="18"/>
      <c r="L81" s="18"/>
      <c r="M81" s="18"/>
      <c r="N81" s="18"/>
      <c r="O81" s="18"/>
      <c r="P81" s="42"/>
      <c r="Q81" s="45"/>
      <c r="R81" s="42"/>
      <c r="S81" s="42"/>
      <c r="T81" s="45"/>
      <c r="U81" s="45"/>
      <c r="V81" s="32" t="str">
        <f t="shared" ref="V81" si="209">IF(F81="","",F81)</f>
        <v/>
      </c>
      <c r="W81" s="32" t="str">
        <f t="shared" si="200"/>
        <v/>
      </c>
      <c r="X81" s="32" t="str">
        <f t="shared" si="201"/>
        <v/>
      </c>
      <c r="Y81" s="32" t="str">
        <f t="shared" si="202"/>
        <v/>
      </c>
      <c r="Z81" s="32" t="str">
        <f t="shared" si="203"/>
        <v/>
      </c>
      <c r="AA81" s="32" t="str">
        <f t="shared" si="204"/>
        <v/>
      </c>
      <c r="AB81" s="32" t="str">
        <f t="shared" si="205"/>
        <v/>
      </c>
      <c r="AC81" s="32" t="str">
        <f t="shared" si="206"/>
        <v/>
      </c>
      <c r="AD81" s="32" t="str">
        <f t="shared" si="207"/>
        <v/>
      </c>
      <c r="AE81" s="32" t="str">
        <f t="shared" si="208"/>
        <v/>
      </c>
      <c r="AF81" s="45"/>
      <c r="AG81" s="48"/>
      <c r="AH81" s="63"/>
    </row>
    <row r="82" spans="1:34" ht="27" customHeight="1" x14ac:dyDescent="0.2">
      <c r="A82" s="20">
        <v>20</v>
      </c>
      <c r="B82" s="20"/>
      <c r="C82" s="35"/>
      <c r="D82" s="35"/>
      <c r="E82" s="35"/>
      <c r="F82" s="21"/>
      <c r="G82" s="21"/>
      <c r="H82" s="21"/>
      <c r="I82" s="21"/>
      <c r="J82" s="21"/>
      <c r="K82" s="21"/>
      <c r="L82" s="21"/>
      <c r="M82" s="21"/>
      <c r="N82" s="21"/>
      <c r="O82" s="21"/>
      <c r="P82" s="2" t="e">
        <f t="shared" si="180"/>
        <v>#VALUE!</v>
      </c>
      <c r="Q82" s="3" t="e">
        <f t="shared" si="181"/>
        <v>#VALUE!</v>
      </c>
      <c r="R82" s="4" t="e">
        <f t="shared" si="182"/>
        <v>#VALUE!</v>
      </c>
      <c r="S82" s="5" t="str">
        <f t="shared" si="183"/>
        <v>-</v>
      </c>
      <c r="T82" s="6" t="str">
        <f>IF(S82="Série Heterogênea",P82-Q82,"-")</f>
        <v>-</v>
      </c>
      <c r="U82" s="6" t="str">
        <f>IF(S82="Série Heterogênea",P82+Q82,"-")</f>
        <v>-</v>
      </c>
      <c r="V82" s="7" t="str">
        <f t="shared" si="184"/>
        <v/>
      </c>
      <c r="W82" s="7" t="str">
        <f t="shared" si="184"/>
        <v/>
      </c>
      <c r="X82" s="7" t="str">
        <f t="shared" si="184"/>
        <v/>
      </c>
      <c r="Y82" s="7" t="str">
        <f t="shared" si="184"/>
        <v/>
      </c>
      <c r="Z82" s="7" t="str">
        <f t="shared" si="185"/>
        <v/>
      </c>
      <c r="AA82" s="7" t="str">
        <f t="shared" si="185"/>
        <v/>
      </c>
      <c r="AB82" s="7" t="str">
        <f t="shared" si="185"/>
        <v/>
      </c>
      <c r="AC82" s="7" t="str">
        <f t="shared" si="185"/>
        <v/>
      </c>
      <c r="AD82" s="7" t="str">
        <f t="shared" si="186"/>
        <v/>
      </c>
      <c r="AE82" s="7" t="str">
        <f t="shared" si="186"/>
        <v/>
      </c>
      <c r="AF82" s="8" t="e">
        <f>ROUND(IF(COUNTA(F82:O82)=0,"",IF(COUNT(F82:O82)&lt;3,Tabela!$B$2,IF(COUNT(V82:AE82)&lt;3,Tabela!$B$3,AVERAGE(V82:AE82)))),2)</f>
        <v>#VALUE!</v>
      </c>
      <c r="AG82" s="29" t="e">
        <f t="shared" si="187"/>
        <v>#VALUE!</v>
      </c>
      <c r="AH82" s="29" t="e">
        <f t="shared" ref="AH82" si="210">AG82*12</f>
        <v>#VALUE!</v>
      </c>
    </row>
    <row r="83" spans="1:34" ht="27" customHeight="1" x14ac:dyDescent="0.2">
      <c r="A83" s="49" t="s">
        <v>3</v>
      </c>
      <c r="B83" s="43" t="s">
        <v>23</v>
      </c>
      <c r="C83" s="49" t="s">
        <v>9</v>
      </c>
      <c r="D83" s="43" t="s">
        <v>24</v>
      </c>
      <c r="E83" s="43" t="s">
        <v>25</v>
      </c>
      <c r="F83" s="50" t="s">
        <v>22</v>
      </c>
      <c r="G83" s="51"/>
      <c r="H83" s="51"/>
      <c r="I83" s="51"/>
      <c r="J83" s="51"/>
      <c r="K83" s="51"/>
      <c r="L83" s="51"/>
      <c r="M83" s="51"/>
      <c r="N83" s="51"/>
      <c r="O83" s="52"/>
      <c r="P83" s="40" t="s">
        <v>0</v>
      </c>
      <c r="Q83" s="43" t="s">
        <v>1</v>
      </c>
      <c r="R83" s="40" t="s">
        <v>2</v>
      </c>
      <c r="S83" s="40" t="s">
        <v>18</v>
      </c>
      <c r="T83" s="43" t="s">
        <v>4</v>
      </c>
      <c r="U83" s="43" t="s">
        <v>5</v>
      </c>
      <c r="V83" s="62" t="s">
        <v>6</v>
      </c>
      <c r="W83" s="62"/>
      <c r="X83" s="62"/>
      <c r="Y83" s="62"/>
      <c r="Z83" s="62"/>
      <c r="AA83" s="62"/>
      <c r="AB83" s="62"/>
      <c r="AC83" s="62"/>
      <c r="AD83" s="62"/>
      <c r="AE83" s="62"/>
      <c r="AF83" s="43" t="s">
        <v>7</v>
      </c>
      <c r="AG83" s="46" t="s">
        <v>26</v>
      </c>
      <c r="AH83" s="63" t="s">
        <v>31</v>
      </c>
    </row>
    <row r="84" spans="1:34" ht="27" customHeight="1" x14ac:dyDescent="0.2">
      <c r="A84" s="49"/>
      <c r="B84" s="44"/>
      <c r="C84" s="49"/>
      <c r="D84" s="44"/>
      <c r="E84" s="44"/>
      <c r="F84" s="18"/>
      <c r="G84" s="18"/>
      <c r="H84" s="18"/>
      <c r="I84" s="18"/>
      <c r="J84" s="18"/>
      <c r="K84" s="18"/>
      <c r="L84" s="18"/>
      <c r="M84" s="18"/>
      <c r="N84" s="18"/>
      <c r="O84" s="18"/>
      <c r="P84" s="41"/>
      <c r="Q84" s="44"/>
      <c r="R84" s="41"/>
      <c r="S84" s="41"/>
      <c r="T84" s="44"/>
      <c r="U84" s="44"/>
      <c r="V84" s="32" t="str">
        <f>IF(F84="","",F84)</f>
        <v/>
      </c>
      <c r="W84" s="32" t="str">
        <f t="shared" ref="W84:W85" si="211">IF(G84="","",G84)</f>
        <v/>
      </c>
      <c r="X84" s="32" t="str">
        <f t="shared" ref="X84:X85" si="212">IF(H84="","",H84)</f>
        <v/>
      </c>
      <c r="Y84" s="32" t="str">
        <f t="shared" ref="Y84:Y85" si="213">IF(I84="","",I84)</f>
        <v/>
      </c>
      <c r="Z84" s="32" t="str">
        <f t="shared" ref="Z84:Z85" si="214">IF(J84="","",J84)</f>
        <v/>
      </c>
      <c r="AA84" s="32" t="str">
        <f t="shared" ref="AA84:AA85" si="215">IF(K84="","",K84)</f>
        <v/>
      </c>
      <c r="AB84" s="32" t="str">
        <f t="shared" ref="AB84:AB85" si="216">IF(L84="","",L84)</f>
        <v/>
      </c>
      <c r="AC84" s="32" t="str">
        <f t="shared" ref="AC84:AC85" si="217">IF(M84="","",M84)</f>
        <v/>
      </c>
      <c r="AD84" s="32" t="str">
        <f t="shared" ref="AD84:AD85" si="218">IF(N84="","",N84)</f>
        <v/>
      </c>
      <c r="AE84" s="32" t="str">
        <f t="shared" ref="AE84:AE85" si="219">IF(O84="","",O84)</f>
        <v/>
      </c>
      <c r="AF84" s="44"/>
      <c r="AG84" s="47"/>
      <c r="AH84" s="63"/>
    </row>
    <row r="85" spans="1:34" ht="27" customHeight="1" x14ac:dyDescent="0.2">
      <c r="A85" s="49"/>
      <c r="B85" s="45"/>
      <c r="C85" s="49"/>
      <c r="D85" s="45"/>
      <c r="E85" s="45"/>
      <c r="F85" s="18"/>
      <c r="G85" s="18"/>
      <c r="H85" s="18"/>
      <c r="I85" s="18"/>
      <c r="J85" s="18"/>
      <c r="K85" s="18"/>
      <c r="L85" s="18"/>
      <c r="M85" s="18"/>
      <c r="N85" s="18"/>
      <c r="O85" s="18"/>
      <c r="P85" s="42"/>
      <c r="Q85" s="45"/>
      <c r="R85" s="42"/>
      <c r="S85" s="42"/>
      <c r="T85" s="45"/>
      <c r="U85" s="45"/>
      <c r="V85" s="32" t="str">
        <f t="shared" ref="V85" si="220">IF(F85="","",F85)</f>
        <v/>
      </c>
      <c r="W85" s="32" t="str">
        <f t="shared" si="211"/>
        <v/>
      </c>
      <c r="X85" s="32" t="str">
        <f t="shared" si="212"/>
        <v/>
      </c>
      <c r="Y85" s="32" t="str">
        <f t="shared" si="213"/>
        <v/>
      </c>
      <c r="Z85" s="32" t="str">
        <f t="shared" si="214"/>
        <v/>
      </c>
      <c r="AA85" s="32" t="str">
        <f t="shared" si="215"/>
        <v/>
      </c>
      <c r="AB85" s="32" t="str">
        <f t="shared" si="216"/>
        <v/>
      </c>
      <c r="AC85" s="32" t="str">
        <f t="shared" si="217"/>
        <v/>
      </c>
      <c r="AD85" s="32" t="str">
        <f t="shared" si="218"/>
        <v/>
      </c>
      <c r="AE85" s="32" t="str">
        <f t="shared" si="219"/>
        <v/>
      </c>
      <c r="AF85" s="45"/>
      <c r="AG85" s="48"/>
      <c r="AH85" s="63"/>
    </row>
    <row r="86" spans="1:34" ht="27" customHeight="1" x14ac:dyDescent="0.2">
      <c r="A86" s="20">
        <v>21</v>
      </c>
      <c r="B86" s="20"/>
      <c r="C86" s="35"/>
      <c r="D86" s="35"/>
      <c r="E86" s="35"/>
      <c r="F86" s="21"/>
      <c r="G86" s="21"/>
      <c r="H86" s="21"/>
      <c r="I86" s="21"/>
      <c r="J86" s="21"/>
      <c r="K86" s="21"/>
      <c r="L86" s="21"/>
      <c r="M86" s="21"/>
      <c r="N86" s="21"/>
      <c r="O86" s="21"/>
      <c r="P86" s="2" t="e">
        <f t="shared" si="180"/>
        <v>#VALUE!</v>
      </c>
      <c r="Q86" s="3" t="e">
        <f t="shared" si="181"/>
        <v>#VALUE!</v>
      </c>
      <c r="R86" s="4" t="e">
        <f t="shared" si="182"/>
        <v>#VALUE!</v>
      </c>
      <c r="S86" s="5" t="str">
        <f t="shared" si="183"/>
        <v>-</v>
      </c>
      <c r="T86" s="6" t="str">
        <f>IF(S86="Série Heterogênea",P86-Q86,"-")</f>
        <v>-</v>
      </c>
      <c r="U86" s="6" t="str">
        <f>IF(S86="Série Heterogênea",P86+Q86,"-")</f>
        <v>-</v>
      </c>
      <c r="V86" s="7" t="str">
        <f t="shared" si="184"/>
        <v/>
      </c>
      <c r="W86" s="7" t="str">
        <f t="shared" si="184"/>
        <v/>
      </c>
      <c r="X86" s="7" t="str">
        <f t="shared" si="184"/>
        <v/>
      </c>
      <c r="Y86" s="7" t="str">
        <f t="shared" si="184"/>
        <v/>
      </c>
      <c r="Z86" s="7" t="str">
        <f t="shared" si="185"/>
        <v/>
      </c>
      <c r="AA86" s="7" t="str">
        <f t="shared" si="185"/>
        <v/>
      </c>
      <c r="AB86" s="7" t="str">
        <f t="shared" si="185"/>
        <v/>
      </c>
      <c r="AC86" s="7" t="str">
        <f t="shared" si="185"/>
        <v/>
      </c>
      <c r="AD86" s="7" t="str">
        <f t="shared" si="186"/>
        <v/>
      </c>
      <c r="AE86" s="7" t="str">
        <f t="shared" si="186"/>
        <v/>
      </c>
      <c r="AF86" s="8" t="e">
        <f>ROUND(IF(COUNTA(F86:O86)=0,"",IF(COUNT(F86:O86)&lt;3,Tabela!$B$2,IF(COUNT(V86:AE86)&lt;3,Tabela!$B$3,AVERAGE(V86:AE86)))),2)</f>
        <v>#VALUE!</v>
      </c>
      <c r="AG86" s="29" t="e">
        <f t="shared" si="187"/>
        <v>#VALUE!</v>
      </c>
      <c r="AH86" s="29" t="e">
        <f t="shared" ref="AH86" si="221">AG86*12</f>
        <v>#VALUE!</v>
      </c>
    </row>
    <row r="87" spans="1:34" ht="27" customHeight="1" x14ac:dyDescent="0.2">
      <c r="A87" s="49" t="s">
        <v>3</v>
      </c>
      <c r="B87" s="43" t="s">
        <v>23</v>
      </c>
      <c r="C87" s="49" t="s">
        <v>9</v>
      </c>
      <c r="D87" s="43" t="s">
        <v>24</v>
      </c>
      <c r="E87" s="43" t="s">
        <v>25</v>
      </c>
      <c r="F87" s="50" t="s">
        <v>22</v>
      </c>
      <c r="G87" s="51"/>
      <c r="H87" s="51"/>
      <c r="I87" s="51"/>
      <c r="J87" s="51"/>
      <c r="K87" s="51"/>
      <c r="L87" s="51"/>
      <c r="M87" s="51"/>
      <c r="N87" s="51"/>
      <c r="O87" s="52"/>
      <c r="P87" s="40" t="s">
        <v>0</v>
      </c>
      <c r="Q87" s="43" t="s">
        <v>1</v>
      </c>
      <c r="R87" s="40" t="s">
        <v>2</v>
      </c>
      <c r="S87" s="40" t="s">
        <v>18</v>
      </c>
      <c r="T87" s="43" t="s">
        <v>4</v>
      </c>
      <c r="U87" s="43" t="s">
        <v>5</v>
      </c>
      <c r="V87" s="62" t="s">
        <v>6</v>
      </c>
      <c r="W87" s="62"/>
      <c r="X87" s="62"/>
      <c r="Y87" s="62"/>
      <c r="Z87" s="62"/>
      <c r="AA87" s="62"/>
      <c r="AB87" s="62"/>
      <c r="AC87" s="62"/>
      <c r="AD87" s="62"/>
      <c r="AE87" s="62"/>
      <c r="AF87" s="43" t="s">
        <v>7</v>
      </c>
      <c r="AG87" s="46" t="s">
        <v>26</v>
      </c>
      <c r="AH87" s="63" t="s">
        <v>31</v>
      </c>
    </row>
    <row r="88" spans="1:34" ht="27" customHeight="1" x14ac:dyDescent="0.2">
      <c r="A88" s="49"/>
      <c r="B88" s="44"/>
      <c r="C88" s="49"/>
      <c r="D88" s="44"/>
      <c r="E88" s="44"/>
      <c r="F88" s="18"/>
      <c r="G88" s="18"/>
      <c r="H88" s="18"/>
      <c r="I88" s="18"/>
      <c r="J88" s="18"/>
      <c r="K88" s="18"/>
      <c r="L88" s="18"/>
      <c r="M88" s="18"/>
      <c r="N88" s="18"/>
      <c r="O88" s="18"/>
      <c r="P88" s="41"/>
      <c r="Q88" s="44"/>
      <c r="R88" s="41"/>
      <c r="S88" s="41"/>
      <c r="T88" s="44"/>
      <c r="U88" s="44"/>
      <c r="V88" s="32" t="str">
        <f>IF(F88="","",F88)</f>
        <v/>
      </c>
      <c r="W88" s="32" t="str">
        <f t="shared" ref="W88:W89" si="222">IF(G88="","",G88)</f>
        <v/>
      </c>
      <c r="X88" s="32" t="str">
        <f t="shared" ref="X88:X89" si="223">IF(H88="","",H88)</f>
        <v/>
      </c>
      <c r="Y88" s="32" t="str">
        <f t="shared" ref="Y88:Y89" si="224">IF(I88="","",I88)</f>
        <v/>
      </c>
      <c r="Z88" s="32" t="str">
        <f t="shared" ref="Z88:Z89" si="225">IF(J88="","",J88)</f>
        <v/>
      </c>
      <c r="AA88" s="32" t="str">
        <f t="shared" ref="AA88:AA89" si="226">IF(K88="","",K88)</f>
        <v/>
      </c>
      <c r="AB88" s="32" t="str">
        <f t="shared" ref="AB88:AB89" si="227">IF(L88="","",L88)</f>
        <v/>
      </c>
      <c r="AC88" s="32" t="str">
        <f t="shared" ref="AC88:AC89" si="228">IF(M88="","",M88)</f>
        <v/>
      </c>
      <c r="AD88" s="32" t="str">
        <f t="shared" ref="AD88:AD89" si="229">IF(N88="","",N88)</f>
        <v/>
      </c>
      <c r="AE88" s="32" t="str">
        <f t="shared" ref="AE88:AE89" si="230">IF(O88="","",O88)</f>
        <v/>
      </c>
      <c r="AF88" s="44"/>
      <c r="AG88" s="47"/>
      <c r="AH88" s="63"/>
    </row>
    <row r="89" spans="1:34" ht="27" customHeight="1" x14ac:dyDescent="0.2">
      <c r="A89" s="49"/>
      <c r="B89" s="45"/>
      <c r="C89" s="49"/>
      <c r="D89" s="45"/>
      <c r="E89" s="45"/>
      <c r="F89" s="18"/>
      <c r="G89" s="18"/>
      <c r="H89" s="18"/>
      <c r="I89" s="18"/>
      <c r="J89" s="18"/>
      <c r="K89" s="18"/>
      <c r="L89" s="18"/>
      <c r="M89" s="18"/>
      <c r="N89" s="18"/>
      <c r="O89" s="18"/>
      <c r="P89" s="42"/>
      <c r="Q89" s="45"/>
      <c r="R89" s="42"/>
      <c r="S89" s="42"/>
      <c r="T89" s="45"/>
      <c r="U89" s="45"/>
      <c r="V89" s="32" t="str">
        <f t="shared" ref="V89" si="231">IF(F89="","",F89)</f>
        <v/>
      </c>
      <c r="W89" s="32" t="str">
        <f t="shared" si="222"/>
        <v/>
      </c>
      <c r="X89" s="32" t="str">
        <f t="shared" si="223"/>
        <v/>
      </c>
      <c r="Y89" s="32" t="str">
        <f t="shared" si="224"/>
        <v/>
      </c>
      <c r="Z89" s="32" t="str">
        <f t="shared" si="225"/>
        <v/>
      </c>
      <c r="AA89" s="32" t="str">
        <f t="shared" si="226"/>
        <v/>
      </c>
      <c r="AB89" s="32" t="str">
        <f t="shared" si="227"/>
        <v/>
      </c>
      <c r="AC89" s="32" t="str">
        <f t="shared" si="228"/>
        <v/>
      </c>
      <c r="AD89" s="32" t="str">
        <f t="shared" si="229"/>
        <v/>
      </c>
      <c r="AE89" s="32" t="str">
        <f t="shared" si="230"/>
        <v/>
      </c>
      <c r="AF89" s="45"/>
      <c r="AG89" s="48"/>
      <c r="AH89" s="63"/>
    </row>
    <row r="90" spans="1:34" ht="27" customHeight="1" x14ac:dyDescent="0.2">
      <c r="A90" s="20">
        <v>22</v>
      </c>
      <c r="B90" s="20"/>
      <c r="C90" s="35"/>
      <c r="D90" s="35"/>
      <c r="E90" s="35"/>
      <c r="F90" s="21"/>
      <c r="G90" s="21"/>
      <c r="H90" s="21"/>
      <c r="I90" s="21"/>
      <c r="J90" s="21"/>
      <c r="K90" s="21"/>
      <c r="L90" s="21"/>
      <c r="M90" s="21"/>
      <c r="N90" s="21"/>
      <c r="O90" s="21"/>
      <c r="P90" s="2" t="e">
        <f t="shared" si="180"/>
        <v>#VALUE!</v>
      </c>
      <c r="Q90" s="3" t="e">
        <f t="shared" si="181"/>
        <v>#VALUE!</v>
      </c>
      <c r="R90" s="4" t="e">
        <f t="shared" si="182"/>
        <v>#VALUE!</v>
      </c>
      <c r="S90" s="5" t="str">
        <f t="shared" si="183"/>
        <v>-</v>
      </c>
      <c r="T90" s="6" t="str">
        <f>IF(S90="Série Heterogênea",P90-Q90,"-")</f>
        <v>-</v>
      </c>
      <c r="U90" s="6" t="str">
        <f>IF(S90="Série Heterogênea",P90+Q90,"-")</f>
        <v>-</v>
      </c>
      <c r="V90" s="7" t="str">
        <f t="shared" si="184"/>
        <v/>
      </c>
      <c r="W90" s="7" t="str">
        <f t="shared" si="184"/>
        <v/>
      </c>
      <c r="X90" s="7" t="str">
        <f t="shared" si="184"/>
        <v/>
      </c>
      <c r="Y90" s="7" t="str">
        <f t="shared" si="184"/>
        <v/>
      </c>
      <c r="Z90" s="7" t="str">
        <f t="shared" si="185"/>
        <v/>
      </c>
      <c r="AA90" s="7" t="str">
        <f t="shared" si="185"/>
        <v/>
      </c>
      <c r="AB90" s="7" t="str">
        <f t="shared" si="185"/>
        <v/>
      </c>
      <c r="AC90" s="7" t="str">
        <f t="shared" si="185"/>
        <v/>
      </c>
      <c r="AD90" s="7" t="str">
        <f t="shared" si="186"/>
        <v/>
      </c>
      <c r="AE90" s="7" t="str">
        <f t="shared" si="186"/>
        <v/>
      </c>
      <c r="AF90" s="8" t="e">
        <f>ROUND(IF(COUNTA(F90:O90)=0,"",IF(COUNT(F90:O90)&lt;3,Tabela!$B$2,IF(COUNT(V90:AE90)&lt;3,Tabela!$B$3,AVERAGE(V90:AE90)))),2)</f>
        <v>#VALUE!</v>
      </c>
      <c r="AG90" s="29" t="e">
        <f t="shared" si="187"/>
        <v>#VALUE!</v>
      </c>
      <c r="AH90" s="29" t="e">
        <f t="shared" ref="AH90" si="232">AG90*12</f>
        <v>#VALUE!</v>
      </c>
    </row>
    <row r="91" spans="1:34" ht="27" customHeight="1" x14ac:dyDescent="0.2">
      <c r="A91" s="49" t="s">
        <v>3</v>
      </c>
      <c r="B91" s="43" t="s">
        <v>23</v>
      </c>
      <c r="C91" s="49" t="s">
        <v>9</v>
      </c>
      <c r="D91" s="43" t="s">
        <v>24</v>
      </c>
      <c r="E91" s="43" t="s">
        <v>25</v>
      </c>
      <c r="F91" s="50" t="s">
        <v>22</v>
      </c>
      <c r="G91" s="51"/>
      <c r="H91" s="51"/>
      <c r="I91" s="51"/>
      <c r="J91" s="51"/>
      <c r="K91" s="51"/>
      <c r="L91" s="51"/>
      <c r="M91" s="51"/>
      <c r="N91" s="51"/>
      <c r="O91" s="52"/>
      <c r="P91" s="40" t="s">
        <v>0</v>
      </c>
      <c r="Q91" s="43" t="s">
        <v>1</v>
      </c>
      <c r="R91" s="40" t="s">
        <v>2</v>
      </c>
      <c r="S91" s="40" t="s">
        <v>18</v>
      </c>
      <c r="T91" s="43" t="s">
        <v>4</v>
      </c>
      <c r="U91" s="43" t="s">
        <v>5</v>
      </c>
      <c r="V91" s="62" t="s">
        <v>6</v>
      </c>
      <c r="W91" s="62"/>
      <c r="X91" s="62"/>
      <c r="Y91" s="62"/>
      <c r="Z91" s="62"/>
      <c r="AA91" s="62"/>
      <c r="AB91" s="62"/>
      <c r="AC91" s="62"/>
      <c r="AD91" s="62"/>
      <c r="AE91" s="62"/>
      <c r="AF91" s="43" t="s">
        <v>7</v>
      </c>
      <c r="AG91" s="46" t="s">
        <v>26</v>
      </c>
      <c r="AH91" s="63" t="s">
        <v>31</v>
      </c>
    </row>
    <row r="92" spans="1:34" ht="27" customHeight="1" x14ac:dyDescent="0.2">
      <c r="A92" s="49"/>
      <c r="B92" s="44"/>
      <c r="C92" s="49"/>
      <c r="D92" s="44"/>
      <c r="E92" s="44"/>
      <c r="F92" s="18"/>
      <c r="G92" s="18"/>
      <c r="H92" s="18"/>
      <c r="I92" s="18"/>
      <c r="J92" s="18"/>
      <c r="K92" s="18"/>
      <c r="L92" s="18"/>
      <c r="M92" s="18"/>
      <c r="N92" s="18"/>
      <c r="O92" s="18"/>
      <c r="P92" s="41"/>
      <c r="Q92" s="44"/>
      <c r="R92" s="41"/>
      <c r="S92" s="41"/>
      <c r="T92" s="44"/>
      <c r="U92" s="44"/>
      <c r="V92" s="32" t="str">
        <f>IF(F92="","",F92)</f>
        <v/>
      </c>
      <c r="W92" s="32" t="str">
        <f t="shared" ref="W92:W93" si="233">IF(G92="","",G92)</f>
        <v/>
      </c>
      <c r="X92" s="32" t="str">
        <f t="shared" ref="X92:X93" si="234">IF(H92="","",H92)</f>
        <v/>
      </c>
      <c r="Y92" s="32" t="str">
        <f t="shared" ref="Y92:Y93" si="235">IF(I92="","",I92)</f>
        <v/>
      </c>
      <c r="Z92" s="32" t="str">
        <f t="shared" ref="Z92:Z93" si="236">IF(J92="","",J92)</f>
        <v/>
      </c>
      <c r="AA92" s="32" t="str">
        <f t="shared" ref="AA92:AA93" si="237">IF(K92="","",K92)</f>
        <v/>
      </c>
      <c r="AB92" s="32" t="str">
        <f t="shared" ref="AB92:AB93" si="238">IF(L92="","",L92)</f>
        <v/>
      </c>
      <c r="AC92" s="32" t="str">
        <f t="shared" ref="AC92:AC93" si="239">IF(M92="","",M92)</f>
        <v/>
      </c>
      <c r="AD92" s="32" t="str">
        <f t="shared" ref="AD92:AD93" si="240">IF(N92="","",N92)</f>
        <v/>
      </c>
      <c r="AE92" s="32" t="str">
        <f t="shared" ref="AE92:AE93" si="241">IF(O92="","",O92)</f>
        <v/>
      </c>
      <c r="AF92" s="44"/>
      <c r="AG92" s="47"/>
      <c r="AH92" s="63"/>
    </row>
    <row r="93" spans="1:34" ht="27" customHeight="1" x14ac:dyDescent="0.2">
      <c r="A93" s="49"/>
      <c r="B93" s="45"/>
      <c r="C93" s="49"/>
      <c r="D93" s="45"/>
      <c r="E93" s="45"/>
      <c r="F93" s="18"/>
      <c r="G93" s="18"/>
      <c r="H93" s="18"/>
      <c r="I93" s="18"/>
      <c r="J93" s="18"/>
      <c r="K93" s="18"/>
      <c r="L93" s="18"/>
      <c r="M93" s="18"/>
      <c r="N93" s="18"/>
      <c r="O93" s="18"/>
      <c r="P93" s="42"/>
      <c r="Q93" s="45"/>
      <c r="R93" s="42"/>
      <c r="S93" s="42"/>
      <c r="T93" s="45"/>
      <c r="U93" s="45"/>
      <c r="V93" s="32" t="str">
        <f t="shared" ref="V93" si="242">IF(F93="","",F93)</f>
        <v/>
      </c>
      <c r="W93" s="32" t="str">
        <f t="shared" si="233"/>
        <v/>
      </c>
      <c r="X93" s="32" t="str">
        <f t="shared" si="234"/>
        <v/>
      </c>
      <c r="Y93" s="32" t="str">
        <f t="shared" si="235"/>
        <v/>
      </c>
      <c r="Z93" s="32" t="str">
        <f t="shared" si="236"/>
        <v/>
      </c>
      <c r="AA93" s="32" t="str">
        <f t="shared" si="237"/>
        <v/>
      </c>
      <c r="AB93" s="32" t="str">
        <f t="shared" si="238"/>
        <v/>
      </c>
      <c r="AC93" s="32" t="str">
        <f t="shared" si="239"/>
        <v/>
      </c>
      <c r="AD93" s="32" t="str">
        <f t="shared" si="240"/>
        <v/>
      </c>
      <c r="AE93" s="32" t="str">
        <f t="shared" si="241"/>
        <v/>
      </c>
      <c r="AF93" s="45"/>
      <c r="AG93" s="48"/>
      <c r="AH93" s="63"/>
    </row>
    <row r="94" spans="1:34" ht="27" customHeight="1" x14ac:dyDescent="0.2">
      <c r="A94" s="20">
        <v>23</v>
      </c>
      <c r="B94" s="20"/>
      <c r="C94" s="35"/>
      <c r="D94" s="35"/>
      <c r="E94" s="35"/>
      <c r="F94" s="21"/>
      <c r="G94" s="21"/>
      <c r="H94" s="21"/>
      <c r="I94" s="21"/>
      <c r="J94" s="21"/>
      <c r="K94" s="21"/>
      <c r="L94" s="21"/>
      <c r="M94" s="21"/>
      <c r="N94" s="21"/>
      <c r="O94" s="21"/>
      <c r="P94" s="2" t="e">
        <f t="shared" si="180"/>
        <v>#VALUE!</v>
      </c>
      <c r="Q94" s="3" t="e">
        <f t="shared" si="181"/>
        <v>#VALUE!</v>
      </c>
      <c r="R94" s="4" t="e">
        <f t="shared" si="182"/>
        <v>#VALUE!</v>
      </c>
      <c r="S94" s="5" t="str">
        <f t="shared" si="183"/>
        <v>-</v>
      </c>
      <c r="T94" s="6" t="str">
        <f>IF(S94="Série Heterogênea",P94-Q94,"-")</f>
        <v>-</v>
      </c>
      <c r="U94" s="6" t="str">
        <f>IF(S94="Série Heterogênea",P94+Q94,"-")</f>
        <v>-</v>
      </c>
      <c r="V94" s="7" t="str">
        <f t="shared" si="184"/>
        <v/>
      </c>
      <c r="W94" s="7" t="str">
        <f t="shared" si="184"/>
        <v/>
      </c>
      <c r="X94" s="7" t="str">
        <f t="shared" si="184"/>
        <v/>
      </c>
      <c r="Y94" s="7" t="str">
        <f t="shared" si="184"/>
        <v/>
      </c>
      <c r="Z94" s="7" t="str">
        <f t="shared" si="185"/>
        <v/>
      </c>
      <c r="AA94" s="7" t="str">
        <f t="shared" si="185"/>
        <v/>
      </c>
      <c r="AB94" s="7" t="str">
        <f t="shared" si="185"/>
        <v/>
      </c>
      <c r="AC94" s="7" t="str">
        <f t="shared" si="185"/>
        <v/>
      </c>
      <c r="AD94" s="7" t="str">
        <f t="shared" si="186"/>
        <v/>
      </c>
      <c r="AE94" s="7" t="str">
        <f t="shared" si="186"/>
        <v/>
      </c>
      <c r="AF94" s="8" t="e">
        <f>ROUND(IF(COUNTA(F94:O94)=0,"",IF(COUNT(F94:O94)&lt;3,Tabela!$B$2,IF(COUNT(V94:AE94)&lt;3,Tabela!$B$3,AVERAGE(V94:AE94)))),2)</f>
        <v>#VALUE!</v>
      </c>
      <c r="AG94" s="29" t="e">
        <f t="shared" si="187"/>
        <v>#VALUE!</v>
      </c>
      <c r="AH94" s="29" t="e">
        <f t="shared" ref="AH94" si="243">AG94*12</f>
        <v>#VALUE!</v>
      </c>
    </row>
    <row r="95" spans="1:34" ht="27" customHeight="1" x14ac:dyDescent="0.2">
      <c r="A95" s="49" t="s">
        <v>3</v>
      </c>
      <c r="B95" s="43" t="s">
        <v>23</v>
      </c>
      <c r="C95" s="49" t="s">
        <v>9</v>
      </c>
      <c r="D95" s="43" t="s">
        <v>24</v>
      </c>
      <c r="E95" s="43" t="s">
        <v>25</v>
      </c>
      <c r="F95" s="50" t="s">
        <v>22</v>
      </c>
      <c r="G95" s="51"/>
      <c r="H95" s="51"/>
      <c r="I95" s="51"/>
      <c r="J95" s="51"/>
      <c r="K95" s="51"/>
      <c r="L95" s="51"/>
      <c r="M95" s="51"/>
      <c r="N95" s="51"/>
      <c r="O95" s="52"/>
      <c r="P95" s="40" t="s">
        <v>0</v>
      </c>
      <c r="Q95" s="43" t="s">
        <v>1</v>
      </c>
      <c r="R95" s="40" t="s">
        <v>2</v>
      </c>
      <c r="S95" s="40" t="s">
        <v>18</v>
      </c>
      <c r="T95" s="43" t="s">
        <v>4</v>
      </c>
      <c r="U95" s="43" t="s">
        <v>5</v>
      </c>
      <c r="V95" s="62" t="s">
        <v>6</v>
      </c>
      <c r="W95" s="62"/>
      <c r="X95" s="62"/>
      <c r="Y95" s="62"/>
      <c r="Z95" s="62"/>
      <c r="AA95" s="62"/>
      <c r="AB95" s="62"/>
      <c r="AC95" s="62"/>
      <c r="AD95" s="62"/>
      <c r="AE95" s="62"/>
      <c r="AF95" s="43" t="s">
        <v>7</v>
      </c>
      <c r="AG95" s="46" t="s">
        <v>26</v>
      </c>
      <c r="AH95" s="63" t="s">
        <v>31</v>
      </c>
    </row>
    <row r="96" spans="1:34" ht="27" customHeight="1" x14ac:dyDescent="0.2">
      <c r="A96" s="49"/>
      <c r="B96" s="44"/>
      <c r="C96" s="49"/>
      <c r="D96" s="44"/>
      <c r="E96" s="44"/>
      <c r="F96" s="18"/>
      <c r="G96" s="18"/>
      <c r="H96" s="18"/>
      <c r="I96" s="18"/>
      <c r="J96" s="18"/>
      <c r="K96" s="18"/>
      <c r="L96" s="18"/>
      <c r="M96" s="18"/>
      <c r="N96" s="18"/>
      <c r="O96" s="18"/>
      <c r="P96" s="41"/>
      <c r="Q96" s="44"/>
      <c r="R96" s="41"/>
      <c r="S96" s="41"/>
      <c r="T96" s="44"/>
      <c r="U96" s="44"/>
      <c r="V96" s="32" t="str">
        <f>IF(F96="","",F96)</f>
        <v/>
      </c>
      <c r="W96" s="32" t="str">
        <f t="shared" ref="W96:W97" si="244">IF(G96="","",G96)</f>
        <v/>
      </c>
      <c r="X96" s="32" t="str">
        <f t="shared" ref="X96:X97" si="245">IF(H96="","",H96)</f>
        <v/>
      </c>
      <c r="Y96" s="32" t="str">
        <f t="shared" ref="Y96:Y97" si="246">IF(I96="","",I96)</f>
        <v/>
      </c>
      <c r="Z96" s="32" t="str">
        <f t="shared" ref="Z96:Z97" si="247">IF(J96="","",J96)</f>
        <v/>
      </c>
      <c r="AA96" s="32" t="str">
        <f t="shared" ref="AA96:AA97" si="248">IF(K96="","",K96)</f>
        <v/>
      </c>
      <c r="AB96" s="32" t="str">
        <f t="shared" ref="AB96:AB97" si="249">IF(L96="","",L96)</f>
        <v/>
      </c>
      <c r="AC96" s="32" t="str">
        <f t="shared" ref="AC96:AC97" si="250">IF(M96="","",M96)</f>
        <v/>
      </c>
      <c r="AD96" s="32" t="str">
        <f t="shared" ref="AD96:AD97" si="251">IF(N96="","",N96)</f>
        <v/>
      </c>
      <c r="AE96" s="32" t="str">
        <f t="shared" ref="AE96:AE97" si="252">IF(O96="","",O96)</f>
        <v/>
      </c>
      <c r="AF96" s="44"/>
      <c r="AG96" s="47"/>
      <c r="AH96" s="63"/>
    </row>
    <row r="97" spans="1:34" ht="27" customHeight="1" x14ac:dyDescent="0.2">
      <c r="A97" s="49"/>
      <c r="B97" s="45"/>
      <c r="C97" s="49"/>
      <c r="D97" s="45"/>
      <c r="E97" s="45"/>
      <c r="F97" s="18"/>
      <c r="G97" s="18"/>
      <c r="H97" s="18"/>
      <c r="I97" s="18"/>
      <c r="J97" s="18"/>
      <c r="K97" s="18"/>
      <c r="L97" s="18"/>
      <c r="M97" s="18"/>
      <c r="N97" s="18"/>
      <c r="O97" s="18"/>
      <c r="P97" s="42"/>
      <c r="Q97" s="45"/>
      <c r="R97" s="42"/>
      <c r="S97" s="42"/>
      <c r="T97" s="45"/>
      <c r="U97" s="45"/>
      <c r="V97" s="32" t="str">
        <f t="shared" ref="V97" si="253">IF(F97="","",F97)</f>
        <v/>
      </c>
      <c r="W97" s="32" t="str">
        <f t="shared" si="244"/>
        <v/>
      </c>
      <c r="X97" s="32" t="str">
        <f t="shared" si="245"/>
        <v/>
      </c>
      <c r="Y97" s="32" t="str">
        <f t="shared" si="246"/>
        <v/>
      </c>
      <c r="Z97" s="32" t="str">
        <f t="shared" si="247"/>
        <v/>
      </c>
      <c r="AA97" s="32" t="str">
        <f t="shared" si="248"/>
        <v/>
      </c>
      <c r="AB97" s="32" t="str">
        <f t="shared" si="249"/>
        <v/>
      </c>
      <c r="AC97" s="32" t="str">
        <f t="shared" si="250"/>
        <v/>
      </c>
      <c r="AD97" s="32" t="str">
        <f t="shared" si="251"/>
        <v/>
      </c>
      <c r="AE97" s="32" t="str">
        <f t="shared" si="252"/>
        <v/>
      </c>
      <c r="AF97" s="45"/>
      <c r="AG97" s="48"/>
      <c r="AH97" s="63"/>
    </row>
    <row r="98" spans="1:34" ht="27" customHeight="1" x14ac:dyDescent="0.2">
      <c r="A98" s="20">
        <v>24</v>
      </c>
      <c r="B98" s="20"/>
      <c r="C98" s="35"/>
      <c r="D98" s="35"/>
      <c r="E98" s="35"/>
      <c r="F98" s="21"/>
      <c r="G98" s="21"/>
      <c r="H98" s="21"/>
      <c r="I98" s="21"/>
      <c r="J98" s="21"/>
      <c r="K98" s="21"/>
      <c r="L98" s="21"/>
      <c r="M98" s="21"/>
      <c r="N98" s="21"/>
      <c r="O98" s="21"/>
      <c r="P98" s="2" t="e">
        <f t="shared" si="180"/>
        <v>#VALUE!</v>
      </c>
      <c r="Q98" s="3" t="e">
        <f t="shared" si="181"/>
        <v>#VALUE!</v>
      </c>
      <c r="R98" s="4" t="e">
        <f t="shared" si="182"/>
        <v>#VALUE!</v>
      </c>
      <c r="S98" s="5" t="str">
        <f t="shared" si="183"/>
        <v>-</v>
      </c>
      <c r="T98" s="6" t="str">
        <f>IF(S98="Série Heterogênea",P98-Q98,"-")</f>
        <v>-</v>
      </c>
      <c r="U98" s="6" t="str">
        <f>IF(S98="Série Heterogênea",P98+Q98,"-")</f>
        <v>-</v>
      </c>
      <c r="V98" s="7" t="str">
        <f t="shared" si="184"/>
        <v/>
      </c>
      <c r="W98" s="7" t="str">
        <f t="shared" si="184"/>
        <v/>
      </c>
      <c r="X98" s="7" t="str">
        <f t="shared" si="184"/>
        <v/>
      </c>
      <c r="Y98" s="7" t="str">
        <f t="shared" si="184"/>
        <v/>
      </c>
      <c r="Z98" s="7" t="str">
        <f t="shared" si="185"/>
        <v/>
      </c>
      <c r="AA98" s="7" t="str">
        <f t="shared" si="185"/>
        <v/>
      </c>
      <c r="AB98" s="7" t="str">
        <f t="shared" si="185"/>
        <v/>
      </c>
      <c r="AC98" s="7" t="str">
        <f t="shared" si="185"/>
        <v/>
      </c>
      <c r="AD98" s="7" t="str">
        <f t="shared" si="186"/>
        <v/>
      </c>
      <c r="AE98" s="7" t="str">
        <f t="shared" si="186"/>
        <v/>
      </c>
      <c r="AF98" s="8" t="e">
        <f>ROUND(IF(COUNTA(F98:O98)=0,"",IF(COUNT(F98:O98)&lt;3,Tabela!$B$2,IF(COUNT(V98:AE98)&lt;3,Tabela!$B$3,AVERAGE(V98:AE98)))),2)</f>
        <v>#VALUE!</v>
      </c>
      <c r="AG98" s="29" t="e">
        <f t="shared" si="187"/>
        <v>#VALUE!</v>
      </c>
      <c r="AH98" s="29" t="e">
        <f t="shared" ref="AH98" si="254">AG98*12</f>
        <v>#VALUE!</v>
      </c>
    </row>
    <row r="99" spans="1:34" ht="27" customHeight="1" x14ac:dyDescent="0.2">
      <c r="A99" s="49" t="s">
        <v>3</v>
      </c>
      <c r="B99" s="43" t="s">
        <v>23</v>
      </c>
      <c r="C99" s="49" t="s">
        <v>9</v>
      </c>
      <c r="D99" s="43" t="s">
        <v>24</v>
      </c>
      <c r="E99" s="43" t="s">
        <v>25</v>
      </c>
      <c r="F99" s="50" t="s">
        <v>22</v>
      </c>
      <c r="G99" s="51"/>
      <c r="H99" s="51"/>
      <c r="I99" s="51"/>
      <c r="J99" s="51"/>
      <c r="K99" s="51"/>
      <c r="L99" s="51"/>
      <c r="M99" s="51"/>
      <c r="N99" s="51"/>
      <c r="O99" s="52"/>
      <c r="P99" s="40" t="s">
        <v>0</v>
      </c>
      <c r="Q99" s="43" t="s">
        <v>1</v>
      </c>
      <c r="R99" s="40" t="s">
        <v>2</v>
      </c>
      <c r="S99" s="40" t="s">
        <v>18</v>
      </c>
      <c r="T99" s="43" t="s">
        <v>4</v>
      </c>
      <c r="U99" s="43" t="s">
        <v>5</v>
      </c>
      <c r="V99" s="62" t="s">
        <v>6</v>
      </c>
      <c r="W99" s="62"/>
      <c r="X99" s="62"/>
      <c r="Y99" s="62"/>
      <c r="Z99" s="62"/>
      <c r="AA99" s="62"/>
      <c r="AB99" s="62"/>
      <c r="AC99" s="62"/>
      <c r="AD99" s="62"/>
      <c r="AE99" s="62"/>
      <c r="AF99" s="43" t="s">
        <v>7</v>
      </c>
      <c r="AG99" s="46" t="s">
        <v>26</v>
      </c>
      <c r="AH99" s="63" t="s">
        <v>31</v>
      </c>
    </row>
    <row r="100" spans="1:34" ht="27" customHeight="1" x14ac:dyDescent="0.2">
      <c r="A100" s="49"/>
      <c r="B100" s="44"/>
      <c r="C100" s="49"/>
      <c r="D100" s="44"/>
      <c r="E100" s="44"/>
      <c r="F100" s="18"/>
      <c r="G100" s="18"/>
      <c r="H100" s="18"/>
      <c r="I100" s="18"/>
      <c r="J100" s="18"/>
      <c r="K100" s="18"/>
      <c r="L100" s="18"/>
      <c r="M100" s="18"/>
      <c r="N100" s="18"/>
      <c r="O100" s="18"/>
      <c r="P100" s="41"/>
      <c r="Q100" s="44"/>
      <c r="R100" s="41"/>
      <c r="S100" s="41"/>
      <c r="T100" s="44"/>
      <c r="U100" s="44"/>
      <c r="V100" s="32" t="str">
        <f>IF(F100="","",F100)</f>
        <v/>
      </c>
      <c r="W100" s="32" t="str">
        <f t="shared" ref="W100:W101" si="255">IF(G100="","",G100)</f>
        <v/>
      </c>
      <c r="X100" s="32" t="str">
        <f t="shared" ref="X100:X101" si="256">IF(H100="","",H100)</f>
        <v/>
      </c>
      <c r="Y100" s="32" t="str">
        <f t="shared" ref="Y100:Y101" si="257">IF(I100="","",I100)</f>
        <v/>
      </c>
      <c r="Z100" s="32" t="str">
        <f t="shared" ref="Z100:Z101" si="258">IF(J100="","",J100)</f>
        <v/>
      </c>
      <c r="AA100" s="32" t="str">
        <f t="shared" ref="AA100:AA101" si="259">IF(K100="","",K100)</f>
        <v/>
      </c>
      <c r="AB100" s="32" t="str">
        <f t="shared" ref="AB100:AB101" si="260">IF(L100="","",L100)</f>
        <v/>
      </c>
      <c r="AC100" s="32" t="str">
        <f t="shared" ref="AC100:AC101" si="261">IF(M100="","",M100)</f>
        <v/>
      </c>
      <c r="AD100" s="32" t="str">
        <f t="shared" ref="AD100:AD101" si="262">IF(N100="","",N100)</f>
        <v/>
      </c>
      <c r="AE100" s="32" t="str">
        <f t="shared" ref="AE100:AE101" si="263">IF(O100="","",O100)</f>
        <v/>
      </c>
      <c r="AF100" s="44"/>
      <c r="AG100" s="47"/>
      <c r="AH100" s="63"/>
    </row>
    <row r="101" spans="1:34" ht="27" customHeight="1" x14ac:dyDescent="0.2">
      <c r="A101" s="49"/>
      <c r="B101" s="45"/>
      <c r="C101" s="49"/>
      <c r="D101" s="45"/>
      <c r="E101" s="45"/>
      <c r="F101" s="18"/>
      <c r="G101" s="18"/>
      <c r="H101" s="18"/>
      <c r="I101" s="18"/>
      <c r="J101" s="18"/>
      <c r="K101" s="18"/>
      <c r="L101" s="18"/>
      <c r="M101" s="18"/>
      <c r="N101" s="18"/>
      <c r="O101" s="18"/>
      <c r="P101" s="42"/>
      <c r="Q101" s="45"/>
      <c r="R101" s="42"/>
      <c r="S101" s="42"/>
      <c r="T101" s="45"/>
      <c r="U101" s="45"/>
      <c r="V101" s="32" t="str">
        <f t="shared" ref="V101" si="264">IF(F101="","",F101)</f>
        <v/>
      </c>
      <c r="W101" s="32" t="str">
        <f t="shared" si="255"/>
        <v/>
      </c>
      <c r="X101" s="32" t="str">
        <f t="shared" si="256"/>
        <v/>
      </c>
      <c r="Y101" s="32" t="str">
        <f t="shared" si="257"/>
        <v/>
      </c>
      <c r="Z101" s="32" t="str">
        <f t="shared" si="258"/>
        <v/>
      </c>
      <c r="AA101" s="32" t="str">
        <f t="shared" si="259"/>
        <v/>
      </c>
      <c r="AB101" s="32" t="str">
        <f t="shared" si="260"/>
        <v/>
      </c>
      <c r="AC101" s="32" t="str">
        <f t="shared" si="261"/>
        <v/>
      </c>
      <c r="AD101" s="32" t="str">
        <f t="shared" si="262"/>
        <v/>
      </c>
      <c r="AE101" s="32" t="str">
        <f t="shared" si="263"/>
        <v/>
      </c>
      <c r="AF101" s="45"/>
      <c r="AG101" s="48"/>
      <c r="AH101" s="63"/>
    </row>
    <row r="102" spans="1:34" ht="27" customHeight="1" x14ac:dyDescent="0.2">
      <c r="A102" s="20">
        <v>25</v>
      </c>
      <c r="B102" s="20"/>
      <c r="C102" s="35"/>
      <c r="D102" s="35"/>
      <c r="E102" s="35"/>
      <c r="F102" s="21"/>
      <c r="G102" s="21"/>
      <c r="H102" s="21"/>
      <c r="I102" s="21"/>
      <c r="J102" s="21"/>
      <c r="K102" s="21"/>
      <c r="L102" s="21"/>
      <c r="M102" s="21"/>
      <c r="N102" s="21"/>
      <c r="O102" s="21"/>
      <c r="P102" s="2" t="e">
        <f t="shared" si="180"/>
        <v>#VALUE!</v>
      </c>
      <c r="Q102" s="3" t="e">
        <f t="shared" si="181"/>
        <v>#VALUE!</v>
      </c>
      <c r="R102" s="4" t="e">
        <f t="shared" si="182"/>
        <v>#VALUE!</v>
      </c>
      <c r="S102" s="5" t="str">
        <f t="shared" si="183"/>
        <v>-</v>
      </c>
      <c r="T102" s="6" t="str">
        <f>IF(S102="Série Heterogênea",P102-Q102,"-")</f>
        <v>-</v>
      </c>
      <c r="U102" s="6" t="str">
        <f>IF(S102="Série Heterogênea",P102+Q102,"-")</f>
        <v>-</v>
      </c>
      <c r="V102" s="7" t="str">
        <f t="shared" si="184"/>
        <v/>
      </c>
      <c r="W102" s="7" t="str">
        <f t="shared" si="184"/>
        <v/>
      </c>
      <c r="X102" s="7" t="str">
        <f t="shared" si="184"/>
        <v/>
      </c>
      <c r="Y102" s="7" t="str">
        <f t="shared" si="184"/>
        <v/>
      </c>
      <c r="Z102" s="7" t="str">
        <f t="shared" si="185"/>
        <v/>
      </c>
      <c r="AA102" s="7" t="str">
        <f t="shared" si="185"/>
        <v/>
      </c>
      <c r="AB102" s="7" t="str">
        <f t="shared" si="185"/>
        <v/>
      </c>
      <c r="AC102" s="7" t="str">
        <f t="shared" si="185"/>
        <v/>
      </c>
      <c r="AD102" s="7" t="str">
        <f t="shared" si="186"/>
        <v/>
      </c>
      <c r="AE102" s="7" t="str">
        <f t="shared" si="186"/>
        <v/>
      </c>
      <c r="AF102" s="8" t="e">
        <f>ROUND(IF(COUNTA(F102:O102)=0,"",IF(COUNT(F102:O102)&lt;3,Tabela!$B$2,IF(COUNT(V102:AE102)&lt;3,Tabela!$B$3,AVERAGE(V102:AE102)))),2)</f>
        <v>#VALUE!</v>
      </c>
      <c r="AG102" s="29" t="e">
        <f t="shared" si="187"/>
        <v>#VALUE!</v>
      </c>
      <c r="AH102" s="29" t="e">
        <f t="shared" ref="AH102" si="265">AG102*12</f>
        <v>#VALUE!</v>
      </c>
    </row>
    <row r="103" spans="1:34" ht="27" customHeight="1" x14ac:dyDescent="0.2">
      <c r="A103" s="49" t="s">
        <v>3</v>
      </c>
      <c r="B103" s="43" t="s">
        <v>23</v>
      </c>
      <c r="C103" s="49" t="s">
        <v>9</v>
      </c>
      <c r="D103" s="43" t="s">
        <v>24</v>
      </c>
      <c r="E103" s="43" t="s">
        <v>25</v>
      </c>
      <c r="F103" s="50" t="s">
        <v>22</v>
      </c>
      <c r="G103" s="51"/>
      <c r="H103" s="51"/>
      <c r="I103" s="51"/>
      <c r="J103" s="51"/>
      <c r="K103" s="51"/>
      <c r="L103" s="51"/>
      <c r="M103" s="51"/>
      <c r="N103" s="51"/>
      <c r="O103" s="52"/>
      <c r="P103" s="40" t="s">
        <v>0</v>
      </c>
      <c r="Q103" s="43" t="s">
        <v>1</v>
      </c>
      <c r="R103" s="40" t="s">
        <v>2</v>
      </c>
      <c r="S103" s="40" t="s">
        <v>18</v>
      </c>
      <c r="T103" s="43" t="s">
        <v>4</v>
      </c>
      <c r="U103" s="43" t="s">
        <v>5</v>
      </c>
      <c r="V103" s="62" t="s">
        <v>6</v>
      </c>
      <c r="W103" s="62"/>
      <c r="X103" s="62"/>
      <c r="Y103" s="62"/>
      <c r="Z103" s="62"/>
      <c r="AA103" s="62"/>
      <c r="AB103" s="62"/>
      <c r="AC103" s="62"/>
      <c r="AD103" s="62"/>
      <c r="AE103" s="62"/>
      <c r="AF103" s="43" t="s">
        <v>7</v>
      </c>
      <c r="AG103" s="46" t="s">
        <v>26</v>
      </c>
      <c r="AH103" s="63" t="s">
        <v>31</v>
      </c>
    </row>
    <row r="104" spans="1:34" ht="27" customHeight="1" x14ac:dyDescent="0.2">
      <c r="A104" s="49"/>
      <c r="B104" s="44"/>
      <c r="C104" s="49"/>
      <c r="D104" s="44"/>
      <c r="E104" s="44"/>
      <c r="F104" s="18"/>
      <c r="G104" s="18"/>
      <c r="H104" s="18"/>
      <c r="I104" s="18"/>
      <c r="J104" s="18"/>
      <c r="K104" s="18"/>
      <c r="L104" s="18"/>
      <c r="M104" s="18"/>
      <c r="N104" s="18"/>
      <c r="O104" s="18"/>
      <c r="P104" s="41"/>
      <c r="Q104" s="44"/>
      <c r="R104" s="41"/>
      <c r="S104" s="41"/>
      <c r="T104" s="44"/>
      <c r="U104" s="44"/>
      <c r="V104" s="32" t="str">
        <f>IF(F104="","",F104)</f>
        <v/>
      </c>
      <c r="W104" s="32" t="str">
        <f t="shared" ref="W104:W105" si="266">IF(G104="","",G104)</f>
        <v/>
      </c>
      <c r="X104" s="32" t="str">
        <f t="shared" ref="X104:X105" si="267">IF(H104="","",H104)</f>
        <v/>
      </c>
      <c r="Y104" s="32" t="str">
        <f t="shared" ref="Y104:Y105" si="268">IF(I104="","",I104)</f>
        <v/>
      </c>
      <c r="Z104" s="32" t="str">
        <f t="shared" ref="Z104:Z105" si="269">IF(J104="","",J104)</f>
        <v/>
      </c>
      <c r="AA104" s="32" t="str">
        <f t="shared" ref="AA104:AA105" si="270">IF(K104="","",K104)</f>
        <v/>
      </c>
      <c r="AB104" s="32" t="str">
        <f t="shared" ref="AB104:AB105" si="271">IF(L104="","",L104)</f>
        <v/>
      </c>
      <c r="AC104" s="32" t="str">
        <f t="shared" ref="AC104:AC105" si="272">IF(M104="","",M104)</f>
        <v/>
      </c>
      <c r="AD104" s="32" t="str">
        <f t="shared" ref="AD104:AD105" si="273">IF(N104="","",N104)</f>
        <v/>
      </c>
      <c r="AE104" s="32" t="str">
        <f t="shared" ref="AE104:AE105" si="274">IF(O104="","",O104)</f>
        <v/>
      </c>
      <c r="AF104" s="44"/>
      <c r="AG104" s="47"/>
      <c r="AH104" s="63"/>
    </row>
    <row r="105" spans="1:34" ht="27" customHeight="1" x14ac:dyDescent="0.2">
      <c r="A105" s="49"/>
      <c r="B105" s="45"/>
      <c r="C105" s="49"/>
      <c r="D105" s="45"/>
      <c r="E105" s="45"/>
      <c r="F105" s="18"/>
      <c r="G105" s="18"/>
      <c r="H105" s="18"/>
      <c r="I105" s="18"/>
      <c r="J105" s="18"/>
      <c r="K105" s="18"/>
      <c r="L105" s="18"/>
      <c r="M105" s="18"/>
      <c r="N105" s="18"/>
      <c r="O105" s="18"/>
      <c r="P105" s="42"/>
      <c r="Q105" s="45"/>
      <c r="R105" s="42"/>
      <c r="S105" s="42"/>
      <c r="T105" s="45"/>
      <c r="U105" s="45"/>
      <c r="V105" s="32" t="str">
        <f t="shared" ref="V105" si="275">IF(F105="","",F105)</f>
        <v/>
      </c>
      <c r="W105" s="32" t="str">
        <f t="shared" si="266"/>
        <v/>
      </c>
      <c r="X105" s="32" t="str">
        <f t="shared" si="267"/>
        <v/>
      </c>
      <c r="Y105" s="32" t="str">
        <f t="shared" si="268"/>
        <v/>
      </c>
      <c r="Z105" s="32" t="str">
        <f t="shared" si="269"/>
        <v/>
      </c>
      <c r="AA105" s="32" t="str">
        <f t="shared" si="270"/>
        <v/>
      </c>
      <c r="AB105" s="32" t="str">
        <f t="shared" si="271"/>
        <v/>
      </c>
      <c r="AC105" s="32" t="str">
        <f t="shared" si="272"/>
        <v/>
      </c>
      <c r="AD105" s="32" t="str">
        <f t="shared" si="273"/>
        <v/>
      </c>
      <c r="AE105" s="32" t="str">
        <f t="shared" si="274"/>
        <v/>
      </c>
      <c r="AF105" s="45"/>
      <c r="AG105" s="48"/>
      <c r="AH105" s="63"/>
    </row>
    <row r="106" spans="1:34" ht="27" customHeight="1" x14ac:dyDescent="0.2">
      <c r="A106" s="20">
        <v>26</v>
      </c>
      <c r="B106" s="20"/>
      <c r="C106" s="35"/>
      <c r="D106" s="35"/>
      <c r="E106" s="35"/>
      <c r="F106" s="21"/>
      <c r="G106" s="21"/>
      <c r="H106" s="21"/>
      <c r="I106" s="21"/>
      <c r="J106" s="21"/>
      <c r="K106" s="21"/>
      <c r="L106" s="21"/>
      <c r="M106" s="21"/>
      <c r="N106" s="21"/>
      <c r="O106" s="21"/>
      <c r="P106" s="2" t="e">
        <f t="shared" si="180"/>
        <v>#VALUE!</v>
      </c>
      <c r="Q106" s="3" t="e">
        <f t="shared" si="181"/>
        <v>#VALUE!</v>
      </c>
      <c r="R106" s="4" t="e">
        <f t="shared" si="182"/>
        <v>#VALUE!</v>
      </c>
      <c r="S106" s="5" t="str">
        <f t="shared" si="183"/>
        <v>-</v>
      </c>
      <c r="T106" s="6" t="str">
        <f>IF(S106="Série Heterogênea",P106-Q106,"-")</f>
        <v>-</v>
      </c>
      <c r="U106" s="6" t="str">
        <f>IF(S106="Série Heterogênea",P106+Q106,"-")</f>
        <v>-</v>
      </c>
      <c r="V106" s="7" t="str">
        <f t="shared" si="184"/>
        <v/>
      </c>
      <c r="W106" s="7" t="str">
        <f t="shared" si="184"/>
        <v/>
      </c>
      <c r="X106" s="7" t="str">
        <f t="shared" si="184"/>
        <v/>
      </c>
      <c r="Y106" s="7" t="str">
        <f t="shared" si="184"/>
        <v/>
      </c>
      <c r="Z106" s="7" t="str">
        <f t="shared" si="185"/>
        <v/>
      </c>
      <c r="AA106" s="7" t="str">
        <f t="shared" si="185"/>
        <v/>
      </c>
      <c r="AB106" s="7" t="str">
        <f t="shared" si="185"/>
        <v/>
      </c>
      <c r="AC106" s="7" t="str">
        <f t="shared" si="185"/>
        <v/>
      </c>
      <c r="AD106" s="7" t="str">
        <f t="shared" si="186"/>
        <v/>
      </c>
      <c r="AE106" s="7" t="str">
        <f t="shared" si="186"/>
        <v/>
      </c>
      <c r="AF106" s="8" t="e">
        <f>ROUND(IF(COUNTA(F106:O106)=0,"",IF(COUNT(F106:O106)&lt;3,Tabela!$B$2,IF(COUNT(V106:AE106)&lt;3,Tabela!$B$3,AVERAGE(V106:AE106)))),2)</f>
        <v>#VALUE!</v>
      </c>
      <c r="AG106" s="29" t="e">
        <f t="shared" si="187"/>
        <v>#VALUE!</v>
      </c>
      <c r="AH106" s="29" t="e">
        <f t="shared" ref="AH106" si="276">AG106*12</f>
        <v>#VALUE!</v>
      </c>
    </row>
    <row r="107" spans="1:34" ht="27" customHeight="1" x14ac:dyDescent="0.2">
      <c r="A107" s="49" t="s">
        <v>3</v>
      </c>
      <c r="B107" s="43" t="s">
        <v>23</v>
      </c>
      <c r="C107" s="49" t="s">
        <v>9</v>
      </c>
      <c r="D107" s="43" t="s">
        <v>24</v>
      </c>
      <c r="E107" s="43" t="s">
        <v>25</v>
      </c>
      <c r="F107" s="50" t="s">
        <v>22</v>
      </c>
      <c r="G107" s="51"/>
      <c r="H107" s="51"/>
      <c r="I107" s="51"/>
      <c r="J107" s="51"/>
      <c r="K107" s="51"/>
      <c r="L107" s="51"/>
      <c r="M107" s="51"/>
      <c r="N107" s="51"/>
      <c r="O107" s="52"/>
      <c r="P107" s="40" t="s">
        <v>0</v>
      </c>
      <c r="Q107" s="43" t="s">
        <v>1</v>
      </c>
      <c r="R107" s="40" t="s">
        <v>2</v>
      </c>
      <c r="S107" s="40" t="s">
        <v>18</v>
      </c>
      <c r="T107" s="43" t="s">
        <v>4</v>
      </c>
      <c r="U107" s="43" t="s">
        <v>5</v>
      </c>
      <c r="V107" s="62" t="s">
        <v>6</v>
      </c>
      <c r="W107" s="62"/>
      <c r="X107" s="62"/>
      <c r="Y107" s="62"/>
      <c r="Z107" s="62"/>
      <c r="AA107" s="62"/>
      <c r="AB107" s="62"/>
      <c r="AC107" s="62"/>
      <c r="AD107" s="62"/>
      <c r="AE107" s="62"/>
      <c r="AF107" s="43" t="s">
        <v>7</v>
      </c>
      <c r="AG107" s="46" t="s">
        <v>26</v>
      </c>
      <c r="AH107" s="63" t="s">
        <v>31</v>
      </c>
    </row>
    <row r="108" spans="1:34" ht="27" customHeight="1" x14ac:dyDescent="0.2">
      <c r="A108" s="49"/>
      <c r="B108" s="44"/>
      <c r="C108" s="49"/>
      <c r="D108" s="44"/>
      <c r="E108" s="44"/>
      <c r="F108" s="18"/>
      <c r="G108" s="18"/>
      <c r="H108" s="18"/>
      <c r="I108" s="18"/>
      <c r="J108" s="18"/>
      <c r="K108" s="18"/>
      <c r="L108" s="18"/>
      <c r="M108" s="18"/>
      <c r="N108" s="18"/>
      <c r="O108" s="18"/>
      <c r="P108" s="41"/>
      <c r="Q108" s="44"/>
      <c r="R108" s="41"/>
      <c r="S108" s="41"/>
      <c r="T108" s="44"/>
      <c r="U108" s="44"/>
      <c r="V108" s="32" t="str">
        <f>IF(F108="","",F108)</f>
        <v/>
      </c>
      <c r="W108" s="32" t="str">
        <f t="shared" ref="W108:W109" si="277">IF(G108="","",G108)</f>
        <v/>
      </c>
      <c r="X108" s="32" t="str">
        <f t="shared" ref="X108:X109" si="278">IF(H108="","",H108)</f>
        <v/>
      </c>
      <c r="Y108" s="32" t="str">
        <f t="shared" ref="Y108:Y109" si="279">IF(I108="","",I108)</f>
        <v/>
      </c>
      <c r="Z108" s="32" t="str">
        <f t="shared" ref="Z108:Z109" si="280">IF(J108="","",J108)</f>
        <v/>
      </c>
      <c r="AA108" s="32" t="str">
        <f t="shared" ref="AA108:AA109" si="281">IF(K108="","",K108)</f>
        <v/>
      </c>
      <c r="AB108" s="32" t="str">
        <f t="shared" ref="AB108:AB109" si="282">IF(L108="","",L108)</f>
        <v/>
      </c>
      <c r="AC108" s="32" t="str">
        <f t="shared" ref="AC108:AC109" si="283">IF(M108="","",M108)</f>
        <v/>
      </c>
      <c r="AD108" s="32" t="str">
        <f t="shared" ref="AD108:AD109" si="284">IF(N108="","",N108)</f>
        <v/>
      </c>
      <c r="AE108" s="32" t="str">
        <f t="shared" ref="AE108:AE109" si="285">IF(O108="","",O108)</f>
        <v/>
      </c>
      <c r="AF108" s="44"/>
      <c r="AG108" s="47"/>
      <c r="AH108" s="63"/>
    </row>
    <row r="109" spans="1:34" ht="27" customHeight="1" x14ac:dyDescent="0.2">
      <c r="A109" s="49"/>
      <c r="B109" s="45"/>
      <c r="C109" s="49"/>
      <c r="D109" s="45"/>
      <c r="E109" s="45"/>
      <c r="F109" s="18"/>
      <c r="G109" s="18"/>
      <c r="H109" s="18"/>
      <c r="I109" s="18"/>
      <c r="J109" s="18"/>
      <c r="K109" s="18"/>
      <c r="L109" s="18"/>
      <c r="M109" s="18"/>
      <c r="N109" s="18"/>
      <c r="O109" s="18"/>
      <c r="P109" s="42"/>
      <c r="Q109" s="45"/>
      <c r="R109" s="42"/>
      <c r="S109" s="42"/>
      <c r="T109" s="45"/>
      <c r="U109" s="45"/>
      <c r="V109" s="32" t="str">
        <f t="shared" ref="V109" si="286">IF(F109="","",F109)</f>
        <v/>
      </c>
      <c r="W109" s="32" t="str">
        <f t="shared" si="277"/>
        <v/>
      </c>
      <c r="X109" s="32" t="str">
        <f t="shared" si="278"/>
        <v/>
      </c>
      <c r="Y109" s="32" t="str">
        <f t="shared" si="279"/>
        <v/>
      </c>
      <c r="Z109" s="32" t="str">
        <f t="shared" si="280"/>
        <v/>
      </c>
      <c r="AA109" s="32" t="str">
        <f t="shared" si="281"/>
        <v/>
      </c>
      <c r="AB109" s="32" t="str">
        <f t="shared" si="282"/>
        <v/>
      </c>
      <c r="AC109" s="32" t="str">
        <f t="shared" si="283"/>
        <v/>
      </c>
      <c r="AD109" s="32" t="str">
        <f t="shared" si="284"/>
        <v/>
      </c>
      <c r="AE109" s="32" t="str">
        <f t="shared" si="285"/>
        <v/>
      </c>
      <c r="AF109" s="45"/>
      <c r="AG109" s="48"/>
      <c r="AH109" s="63"/>
    </row>
    <row r="110" spans="1:34" ht="27" customHeight="1" x14ac:dyDescent="0.2">
      <c r="A110" s="20">
        <v>27</v>
      </c>
      <c r="B110" s="20"/>
      <c r="C110" s="35"/>
      <c r="D110" s="35"/>
      <c r="E110" s="35"/>
      <c r="F110" s="21"/>
      <c r="G110" s="21"/>
      <c r="H110" s="21"/>
      <c r="I110" s="21"/>
      <c r="J110" s="21"/>
      <c r="K110" s="21"/>
      <c r="L110" s="21"/>
      <c r="M110" s="21"/>
      <c r="N110" s="21"/>
      <c r="O110" s="21"/>
      <c r="P110" s="2" t="e">
        <f t="shared" si="180"/>
        <v>#VALUE!</v>
      </c>
      <c r="Q110" s="3" t="e">
        <f t="shared" si="181"/>
        <v>#VALUE!</v>
      </c>
      <c r="R110" s="4" t="e">
        <f t="shared" si="182"/>
        <v>#VALUE!</v>
      </c>
      <c r="S110" s="5" t="str">
        <f t="shared" si="183"/>
        <v>-</v>
      </c>
      <c r="T110" s="6" t="str">
        <f>IF(S110="Série Heterogênea",P110-Q110,"-")</f>
        <v>-</v>
      </c>
      <c r="U110" s="6" t="str">
        <f>IF(S110="Série Heterogênea",P110+Q110,"-")</f>
        <v>-</v>
      </c>
      <c r="V110" s="7" t="str">
        <f t="shared" si="184"/>
        <v/>
      </c>
      <c r="W110" s="7" t="str">
        <f t="shared" si="184"/>
        <v/>
      </c>
      <c r="X110" s="7" t="str">
        <f t="shared" si="184"/>
        <v/>
      </c>
      <c r="Y110" s="7" t="str">
        <f t="shared" si="184"/>
        <v/>
      </c>
      <c r="Z110" s="7" t="str">
        <f t="shared" si="185"/>
        <v/>
      </c>
      <c r="AA110" s="7" t="str">
        <f t="shared" si="185"/>
        <v/>
      </c>
      <c r="AB110" s="7" t="str">
        <f t="shared" si="185"/>
        <v/>
      </c>
      <c r="AC110" s="7" t="str">
        <f t="shared" si="185"/>
        <v/>
      </c>
      <c r="AD110" s="7" t="str">
        <f t="shared" si="186"/>
        <v/>
      </c>
      <c r="AE110" s="7" t="str">
        <f t="shared" si="186"/>
        <v/>
      </c>
      <c r="AF110" s="8" t="e">
        <f>ROUND(IF(COUNTA(F110:O110)=0,"",IF(COUNT(F110:O110)&lt;3,Tabela!$B$2,IF(COUNT(V110:AE110)&lt;3,Tabela!$B$3,AVERAGE(V110:AE110)))),2)</f>
        <v>#VALUE!</v>
      </c>
      <c r="AG110" s="29" t="e">
        <f t="shared" si="187"/>
        <v>#VALUE!</v>
      </c>
      <c r="AH110" s="29" t="e">
        <f t="shared" ref="AH110" si="287">AG110*12</f>
        <v>#VALUE!</v>
      </c>
    </row>
    <row r="111" spans="1:34" ht="27" customHeight="1" x14ac:dyDescent="0.2">
      <c r="A111" s="49" t="s">
        <v>3</v>
      </c>
      <c r="B111" s="43" t="s">
        <v>23</v>
      </c>
      <c r="C111" s="49" t="s">
        <v>9</v>
      </c>
      <c r="D111" s="43" t="s">
        <v>24</v>
      </c>
      <c r="E111" s="43" t="s">
        <v>25</v>
      </c>
      <c r="F111" s="50" t="s">
        <v>22</v>
      </c>
      <c r="G111" s="51"/>
      <c r="H111" s="51"/>
      <c r="I111" s="51"/>
      <c r="J111" s="51"/>
      <c r="K111" s="51"/>
      <c r="L111" s="51"/>
      <c r="M111" s="51"/>
      <c r="N111" s="51"/>
      <c r="O111" s="52"/>
      <c r="P111" s="40" t="s">
        <v>0</v>
      </c>
      <c r="Q111" s="43" t="s">
        <v>1</v>
      </c>
      <c r="R111" s="40" t="s">
        <v>2</v>
      </c>
      <c r="S111" s="40" t="s">
        <v>18</v>
      </c>
      <c r="T111" s="43" t="s">
        <v>4</v>
      </c>
      <c r="U111" s="43" t="s">
        <v>5</v>
      </c>
      <c r="V111" s="62" t="s">
        <v>6</v>
      </c>
      <c r="W111" s="62"/>
      <c r="X111" s="62"/>
      <c r="Y111" s="62"/>
      <c r="Z111" s="62"/>
      <c r="AA111" s="62"/>
      <c r="AB111" s="62"/>
      <c r="AC111" s="62"/>
      <c r="AD111" s="62"/>
      <c r="AE111" s="62"/>
      <c r="AF111" s="43" t="s">
        <v>7</v>
      </c>
      <c r="AG111" s="46" t="s">
        <v>26</v>
      </c>
      <c r="AH111" s="63" t="s">
        <v>31</v>
      </c>
    </row>
    <row r="112" spans="1:34" ht="27" customHeight="1" x14ac:dyDescent="0.2">
      <c r="A112" s="49"/>
      <c r="B112" s="44"/>
      <c r="C112" s="49"/>
      <c r="D112" s="44"/>
      <c r="E112" s="44"/>
      <c r="F112" s="18"/>
      <c r="G112" s="18"/>
      <c r="H112" s="18"/>
      <c r="I112" s="18"/>
      <c r="J112" s="18"/>
      <c r="K112" s="18"/>
      <c r="L112" s="18"/>
      <c r="M112" s="18"/>
      <c r="N112" s="18"/>
      <c r="O112" s="18"/>
      <c r="P112" s="41"/>
      <c r="Q112" s="44"/>
      <c r="R112" s="41"/>
      <c r="S112" s="41"/>
      <c r="T112" s="44"/>
      <c r="U112" s="44"/>
      <c r="V112" s="32" t="str">
        <f>IF(F112="","",F112)</f>
        <v/>
      </c>
      <c r="W112" s="32" t="str">
        <f t="shared" ref="W112:W113" si="288">IF(G112="","",G112)</f>
        <v/>
      </c>
      <c r="X112" s="32" t="str">
        <f t="shared" ref="X112:X113" si="289">IF(H112="","",H112)</f>
        <v/>
      </c>
      <c r="Y112" s="32" t="str">
        <f t="shared" ref="Y112:Y113" si="290">IF(I112="","",I112)</f>
        <v/>
      </c>
      <c r="Z112" s="32" t="str">
        <f t="shared" ref="Z112:Z113" si="291">IF(J112="","",J112)</f>
        <v/>
      </c>
      <c r="AA112" s="32" t="str">
        <f t="shared" ref="AA112:AA113" si="292">IF(K112="","",K112)</f>
        <v/>
      </c>
      <c r="AB112" s="32" t="str">
        <f t="shared" ref="AB112:AB113" si="293">IF(L112="","",L112)</f>
        <v/>
      </c>
      <c r="AC112" s="32" t="str">
        <f t="shared" ref="AC112:AC113" si="294">IF(M112="","",M112)</f>
        <v/>
      </c>
      <c r="AD112" s="32" t="str">
        <f t="shared" ref="AD112:AD113" si="295">IF(N112="","",N112)</f>
        <v/>
      </c>
      <c r="AE112" s="32" t="str">
        <f t="shared" ref="AE112:AE113" si="296">IF(O112="","",O112)</f>
        <v/>
      </c>
      <c r="AF112" s="44"/>
      <c r="AG112" s="47"/>
      <c r="AH112" s="63"/>
    </row>
    <row r="113" spans="1:34" ht="27" customHeight="1" x14ac:dyDescent="0.2">
      <c r="A113" s="49"/>
      <c r="B113" s="45"/>
      <c r="C113" s="49"/>
      <c r="D113" s="45"/>
      <c r="E113" s="45"/>
      <c r="F113" s="18"/>
      <c r="G113" s="18"/>
      <c r="H113" s="18"/>
      <c r="I113" s="18"/>
      <c r="J113" s="18"/>
      <c r="K113" s="18"/>
      <c r="L113" s="18"/>
      <c r="M113" s="18"/>
      <c r="N113" s="18"/>
      <c r="O113" s="18"/>
      <c r="P113" s="42"/>
      <c r="Q113" s="45"/>
      <c r="R113" s="42"/>
      <c r="S113" s="42"/>
      <c r="T113" s="45"/>
      <c r="U113" s="45"/>
      <c r="V113" s="32" t="str">
        <f t="shared" ref="V113" si="297">IF(F113="","",F113)</f>
        <v/>
      </c>
      <c r="W113" s="32" t="str">
        <f t="shared" si="288"/>
        <v/>
      </c>
      <c r="X113" s="32" t="str">
        <f t="shared" si="289"/>
        <v/>
      </c>
      <c r="Y113" s="32" t="str">
        <f t="shared" si="290"/>
        <v/>
      </c>
      <c r="Z113" s="32" t="str">
        <f t="shared" si="291"/>
        <v/>
      </c>
      <c r="AA113" s="32" t="str">
        <f t="shared" si="292"/>
        <v/>
      </c>
      <c r="AB113" s="32" t="str">
        <f t="shared" si="293"/>
        <v/>
      </c>
      <c r="AC113" s="32" t="str">
        <f t="shared" si="294"/>
        <v/>
      </c>
      <c r="AD113" s="32" t="str">
        <f t="shared" si="295"/>
        <v/>
      </c>
      <c r="AE113" s="32" t="str">
        <f t="shared" si="296"/>
        <v/>
      </c>
      <c r="AF113" s="45"/>
      <c r="AG113" s="48"/>
      <c r="AH113" s="63"/>
    </row>
    <row r="114" spans="1:34" ht="27" customHeight="1" x14ac:dyDescent="0.2">
      <c r="A114" s="20">
        <v>28</v>
      </c>
      <c r="B114" s="20"/>
      <c r="C114" s="35"/>
      <c r="D114" s="35"/>
      <c r="E114" s="35"/>
      <c r="F114" s="21"/>
      <c r="G114" s="21"/>
      <c r="H114" s="21"/>
      <c r="I114" s="21"/>
      <c r="J114" s="21"/>
      <c r="K114" s="21"/>
      <c r="L114" s="21"/>
      <c r="M114" s="21"/>
      <c r="N114" s="21"/>
      <c r="O114" s="21"/>
      <c r="P114" s="2" t="e">
        <f t="shared" si="180"/>
        <v>#VALUE!</v>
      </c>
      <c r="Q114" s="3" t="e">
        <f t="shared" si="181"/>
        <v>#VALUE!</v>
      </c>
      <c r="R114" s="4" t="e">
        <f t="shared" si="182"/>
        <v>#VALUE!</v>
      </c>
      <c r="S114" s="5" t="str">
        <f t="shared" si="183"/>
        <v>-</v>
      </c>
      <c r="T114" s="6" t="str">
        <f>IF(S114="Série Heterogênea",P114-Q114,"-")</f>
        <v>-</v>
      </c>
      <c r="U114" s="6" t="str">
        <f>IF(S114="Série Heterogênea",P114+Q114,"-")</f>
        <v>-</v>
      </c>
      <c r="V114" s="7" t="str">
        <f t="shared" si="184"/>
        <v/>
      </c>
      <c r="W114" s="7" t="str">
        <f t="shared" si="184"/>
        <v/>
      </c>
      <c r="X114" s="7" t="str">
        <f t="shared" si="184"/>
        <v/>
      </c>
      <c r="Y114" s="7" t="str">
        <f t="shared" si="184"/>
        <v/>
      </c>
      <c r="Z114" s="7" t="str">
        <f t="shared" si="185"/>
        <v/>
      </c>
      <c r="AA114" s="7" t="str">
        <f t="shared" si="185"/>
        <v/>
      </c>
      <c r="AB114" s="7" t="str">
        <f t="shared" si="185"/>
        <v/>
      </c>
      <c r="AC114" s="7" t="str">
        <f t="shared" si="185"/>
        <v/>
      </c>
      <c r="AD114" s="7" t="str">
        <f t="shared" si="186"/>
        <v/>
      </c>
      <c r="AE114" s="7" t="str">
        <f t="shared" si="186"/>
        <v/>
      </c>
      <c r="AF114" s="8" t="e">
        <f>ROUND(IF(COUNTA(F114:O114)=0,"",IF(COUNT(F114:O114)&lt;3,Tabela!$B$2,IF(COUNT(V114:AE114)&lt;3,Tabela!$B$3,AVERAGE(V114:AE114)))),2)</f>
        <v>#VALUE!</v>
      </c>
      <c r="AG114" s="29" t="e">
        <f t="shared" si="187"/>
        <v>#VALUE!</v>
      </c>
      <c r="AH114" s="29" t="e">
        <f t="shared" ref="AH114" si="298">AG114*12</f>
        <v>#VALUE!</v>
      </c>
    </row>
    <row r="115" spans="1:34" ht="27" customHeight="1" x14ac:dyDescent="0.2">
      <c r="A115" s="49" t="s">
        <v>3</v>
      </c>
      <c r="B115" s="43" t="s">
        <v>23</v>
      </c>
      <c r="C115" s="49" t="s">
        <v>9</v>
      </c>
      <c r="D115" s="43" t="s">
        <v>24</v>
      </c>
      <c r="E115" s="43" t="s">
        <v>25</v>
      </c>
      <c r="F115" s="50" t="s">
        <v>22</v>
      </c>
      <c r="G115" s="51"/>
      <c r="H115" s="51"/>
      <c r="I115" s="51"/>
      <c r="J115" s="51"/>
      <c r="K115" s="51"/>
      <c r="L115" s="51"/>
      <c r="M115" s="51"/>
      <c r="N115" s="51"/>
      <c r="O115" s="52"/>
      <c r="P115" s="40" t="s">
        <v>0</v>
      </c>
      <c r="Q115" s="43" t="s">
        <v>1</v>
      </c>
      <c r="R115" s="40" t="s">
        <v>2</v>
      </c>
      <c r="S115" s="40" t="s">
        <v>18</v>
      </c>
      <c r="T115" s="43" t="s">
        <v>4</v>
      </c>
      <c r="U115" s="43" t="s">
        <v>5</v>
      </c>
      <c r="V115" s="62" t="s">
        <v>6</v>
      </c>
      <c r="W115" s="62"/>
      <c r="X115" s="62"/>
      <c r="Y115" s="62"/>
      <c r="Z115" s="62"/>
      <c r="AA115" s="62"/>
      <c r="AB115" s="62"/>
      <c r="AC115" s="62"/>
      <c r="AD115" s="62"/>
      <c r="AE115" s="62"/>
      <c r="AF115" s="43" t="s">
        <v>7</v>
      </c>
      <c r="AG115" s="46" t="s">
        <v>26</v>
      </c>
      <c r="AH115" s="63" t="s">
        <v>31</v>
      </c>
    </row>
    <row r="116" spans="1:34" ht="27" customHeight="1" x14ac:dyDescent="0.2">
      <c r="A116" s="49"/>
      <c r="B116" s="44"/>
      <c r="C116" s="49"/>
      <c r="D116" s="44"/>
      <c r="E116" s="44"/>
      <c r="F116" s="18"/>
      <c r="G116" s="18"/>
      <c r="H116" s="18"/>
      <c r="I116" s="18"/>
      <c r="J116" s="18"/>
      <c r="K116" s="18"/>
      <c r="L116" s="18"/>
      <c r="M116" s="18"/>
      <c r="N116" s="18"/>
      <c r="O116" s="18"/>
      <c r="P116" s="41"/>
      <c r="Q116" s="44"/>
      <c r="R116" s="41"/>
      <c r="S116" s="41"/>
      <c r="T116" s="44"/>
      <c r="U116" s="44"/>
      <c r="V116" s="32" t="str">
        <f>IF(F116="","",F116)</f>
        <v/>
      </c>
      <c r="W116" s="32" t="str">
        <f t="shared" ref="W116:W117" si="299">IF(G116="","",G116)</f>
        <v/>
      </c>
      <c r="X116" s="32" t="str">
        <f t="shared" ref="X116:X117" si="300">IF(H116="","",H116)</f>
        <v/>
      </c>
      <c r="Y116" s="32" t="str">
        <f t="shared" ref="Y116:Y117" si="301">IF(I116="","",I116)</f>
        <v/>
      </c>
      <c r="Z116" s="32" t="str">
        <f t="shared" ref="Z116:Z117" si="302">IF(J116="","",J116)</f>
        <v/>
      </c>
      <c r="AA116" s="32" t="str">
        <f t="shared" ref="AA116:AA117" si="303">IF(K116="","",K116)</f>
        <v/>
      </c>
      <c r="AB116" s="32" t="str">
        <f t="shared" ref="AB116:AB117" si="304">IF(L116="","",L116)</f>
        <v/>
      </c>
      <c r="AC116" s="32" t="str">
        <f t="shared" ref="AC116:AC117" si="305">IF(M116="","",M116)</f>
        <v/>
      </c>
      <c r="AD116" s="32" t="str">
        <f t="shared" ref="AD116:AD117" si="306">IF(N116="","",N116)</f>
        <v/>
      </c>
      <c r="AE116" s="32" t="str">
        <f t="shared" ref="AE116:AE117" si="307">IF(O116="","",O116)</f>
        <v/>
      </c>
      <c r="AF116" s="44"/>
      <c r="AG116" s="47"/>
      <c r="AH116" s="63"/>
    </row>
    <row r="117" spans="1:34" ht="27" customHeight="1" x14ac:dyDescent="0.2">
      <c r="A117" s="49"/>
      <c r="B117" s="45"/>
      <c r="C117" s="49"/>
      <c r="D117" s="45"/>
      <c r="E117" s="45"/>
      <c r="F117" s="18"/>
      <c r="G117" s="18"/>
      <c r="H117" s="18"/>
      <c r="I117" s="18"/>
      <c r="J117" s="18"/>
      <c r="K117" s="18"/>
      <c r="L117" s="18"/>
      <c r="M117" s="18"/>
      <c r="N117" s="18"/>
      <c r="O117" s="18"/>
      <c r="P117" s="42"/>
      <c r="Q117" s="45"/>
      <c r="R117" s="42"/>
      <c r="S117" s="42"/>
      <c r="T117" s="45"/>
      <c r="U117" s="45"/>
      <c r="V117" s="32" t="str">
        <f t="shared" ref="V117" si="308">IF(F117="","",F117)</f>
        <v/>
      </c>
      <c r="W117" s="32" t="str">
        <f t="shared" si="299"/>
        <v/>
      </c>
      <c r="X117" s="32" t="str">
        <f t="shared" si="300"/>
        <v/>
      </c>
      <c r="Y117" s="32" t="str">
        <f t="shared" si="301"/>
        <v/>
      </c>
      <c r="Z117" s="32" t="str">
        <f t="shared" si="302"/>
        <v/>
      </c>
      <c r="AA117" s="32" t="str">
        <f t="shared" si="303"/>
        <v/>
      </c>
      <c r="AB117" s="32" t="str">
        <f t="shared" si="304"/>
        <v/>
      </c>
      <c r="AC117" s="32" t="str">
        <f t="shared" si="305"/>
        <v/>
      </c>
      <c r="AD117" s="32" t="str">
        <f t="shared" si="306"/>
        <v/>
      </c>
      <c r="AE117" s="32" t="str">
        <f t="shared" si="307"/>
        <v/>
      </c>
      <c r="AF117" s="45"/>
      <c r="AG117" s="48"/>
      <c r="AH117" s="63"/>
    </row>
    <row r="118" spans="1:34" ht="27" customHeight="1" x14ac:dyDescent="0.2">
      <c r="A118" s="20">
        <v>29</v>
      </c>
      <c r="B118" s="20"/>
      <c r="C118" s="35"/>
      <c r="D118" s="35"/>
      <c r="E118" s="35"/>
      <c r="F118" s="21"/>
      <c r="G118" s="21"/>
      <c r="H118" s="21"/>
      <c r="I118" s="21"/>
      <c r="J118" s="21"/>
      <c r="K118" s="21"/>
      <c r="L118" s="21"/>
      <c r="M118" s="21"/>
      <c r="N118" s="21"/>
      <c r="O118" s="21"/>
      <c r="P118" s="2" t="e">
        <f t="shared" si="180"/>
        <v>#VALUE!</v>
      </c>
      <c r="Q118" s="3" t="e">
        <f t="shared" si="181"/>
        <v>#VALUE!</v>
      </c>
      <c r="R118" s="4" t="e">
        <f t="shared" si="182"/>
        <v>#VALUE!</v>
      </c>
      <c r="S118" s="5" t="str">
        <f t="shared" si="183"/>
        <v>-</v>
      </c>
      <c r="T118" s="6" t="str">
        <f>IF(S118="Série Heterogênea",P118-Q118,"-")</f>
        <v>-</v>
      </c>
      <c r="U118" s="6" t="str">
        <f>IF(S118="Série Heterogênea",P118+Q118,"-")</f>
        <v>-</v>
      </c>
      <c r="V118" s="7" t="str">
        <f t="shared" si="184"/>
        <v/>
      </c>
      <c r="W118" s="7" t="str">
        <f t="shared" si="184"/>
        <v/>
      </c>
      <c r="X118" s="7" t="str">
        <f t="shared" si="184"/>
        <v/>
      </c>
      <c r="Y118" s="7" t="str">
        <f t="shared" si="184"/>
        <v/>
      </c>
      <c r="Z118" s="7" t="str">
        <f t="shared" si="185"/>
        <v/>
      </c>
      <c r="AA118" s="7" t="str">
        <f t="shared" si="185"/>
        <v/>
      </c>
      <c r="AB118" s="7" t="str">
        <f t="shared" si="185"/>
        <v/>
      </c>
      <c r="AC118" s="7" t="str">
        <f t="shared" si="185"/>
        <v/>
      </c>
      <c r="AD118" s="7" t="str">
        <f t="shared" si="186"/>
        <v/>
      </c>
      <c r="AE118" s="7" t="str">
        <f t="shared" si="186"/>
        <v/>
      </c>
      <c r="AF118" s="8" t="e">
        <f>ROUND(IF(COUNTA(F118:O118)=0,"",IF(COUNT(F118:O118)&lt;3,Tabela!$B$2,IF(COUNT(V118:AE118)&lt;3,Tabela!$B$3,AVERAGE(V118:AE118)))),2)</f>
        <v>#VALUE!</v>
      </c>
      <c r="AG118" s="29" t="e">
        <f t="shared" si="187"/>
        <v>#VALUE!</v>
      </c>
      <c r="AH118" s="29" t="e">
        <f t="shared" ref="AH118" si="309">AG118*12</f>
        <v>#VALUE!</v>
      </c>
    </row>
    <row r="119" spans="1:34" ht="27" customHeight="1" x14ac:dyDescent="0.2">
      <c r="A119" s="49" t="s">
        <v>3</v>
      </c>
      <c r="B119" s="43" t="s">
        <v>23</v>
      </c>
      <c r="C119" s="49" t="s">
        <v>9</v>
      </c>
      <c r="D119" s="43" t="s">
        <v>24</v>
      </c>
      <c r="E119" s="43" t="s">
        <v>25</v>
      </c>
      <c r="F119" s="50" t="s">
        <v>22</v>
      </c>
      <c r="G119" s="51"/>
      <c r="H119" s="51"/>
      <c r="I119" s="51"/>
      <c r="J119" s="51"/>
      <c r="K119" s="51"/>
      <c r="L119" s="51"/>
      <c r="M119" s="51"/>
      <c r="N119" s="51"/>
      <c r="O119" s="52"/>
      <c r="P119" s="40" t="s">
        <v>0</v>
      </c>
      <c r="Q119" s="43" t="s">
        <v>1</v>
      </c>
      <c r="R119" s="40" t="s">
        <v>2</v>
      </c>
      <c r="S119" s="40" t="s">
        <v>18</v>
      </c>
      <c r="T119" s="43" t="s">
        <v>4</v>
      </c>
      <c r="U119" s="43" t="s">
        <v>5</v>
      </c>
      <c r="V119" s="62" t="s">
        <v>6</v>
      </c>
      <c r="W119" s="62"/>
      <c r="X119" s="62"/>
      <c r="Y119" s="62"/>
      <c r="Z119" s="62"/>
      <c r="AA119" s="62"/>
      <c r="AB119" s="62"/>
      <c r="AC119" s="62"/>
      <c r="AD119" s="62"/>
      <c r="AE119" s="62"/>
      <c r="AF119" s="43" t="s">
        <v>7</v>
      </c>
      <c r="AG119" s="46" t="s">
        <v>26</v>
      </c>
      <c r="AH119" s="63" t="s">
        <v>31</v>
      </c>
    </row>
    <row r="120" spans="1:34" ht="27" customHeight="1" x14ac:dyDescent="0.2">
      <c r="A120" s="49"/>
      <c r="B120" s="44"/>
      <c r="C120" s="49"/>
      <c r="D120" s="44"/>
      <c r="E120" s="44"/>
      <c r="F120" s="18"/>
      <c r="G120" s="18"/>
      <c r="H120" s="18"/>
      <c r="I120" s="18"/>
      <c r="J120" s="18"/>
      <c r="K120" s="18"/>
      <c r="L120" s="18"/>
      <c r="M120" s="18"/>
      <c r="N120" s="18"/>
      <c r="O120" s="18"/>
      <c r="P120" s="41"/>
      <c r="Q120" s="44"/>
      <c r="R120" s="41"/>
      <c r="S120" s="41"/>
      <c r="T120" s="44"/>
      <c r="U120" s="44"/>
      <c r="V120" s="32" t="str">
        <f>IF(F120="","",F120)</f>
        <v/>
      </c>
      <c r="W120" s="32" t="str">
        <f t="shared" ref="W120:W121" si="310">IF(G120="","",G120)</f>
        <v/>
      </c>
      <c r="X120" s="32" t="str">
        <f t="shared" ref="X120:X121" si="311">IF(H120="","",H120)</f>
        <v/>
      </c>
      <c r="Y120" s="32" t="str">
        <f t="shared" ref="Y120:Y121" si="312">IF(I120="","",I120)</f>
        <v/>
      </c>
      <c r="Z120" s="32" t="str">
        <f t="shared" ref="Z120:Z121" si="313">IF(J120="","",J120)</f>
        <v/>
      </c>
      <c r="AA120" s="32" t="str">
        <f t="shared" ref="AA120:AA121" si="314">IF(K120="","",K120)</f>
        <v/>
      </c>
      <c r="AB120" s="32" t="str">
        <f t="shared" ref="AB120:AB121" si="315">IF(L120="","",L120)</f>
        <v/>
      </c>
      <c r="AC120" s="32" t="str">
        <f t="shared" ref="AC120:AC121" si="316">IF(M120="","",M120)</f>
        <v/>
      </c>
      <c r="AD120" s="32" t="str">
        <f t="shared" ref="AD120:AD121" si="317">IF(N120="","",N120)</f>
        <v/>
      </c>
      <c r="AE120" s="32" t="str">
        <f t="shared" ref="AE120:AE121" si="318">IF(O120="","",O120)</f>
        <v/>
      </c>
      <c r="AF120" s="44"/>
      <c r="AG120" s="47"/>
      <c r="AH120" s="63"/>
    </row>
    <row r="121" spans="1:34" ht="27" customHeight="1" x14ac:dyDescent="0.2">
      <c r="A121" s="49"/>
      <c r="B121" s="45"/>
      <c r="C121" s="49"/>
      <c r="D121" s="45"/>
      <c r="E121" s="45"/>
      <c r="F121" s="18"/>
      <c r="G121" s="18"/>
      <c r="H121" s="18"/>
      <c r="I121" s="18"/>
      <c r="J121" s="18"/>
      <c r="K121" s="18"/>
      <c r="L121" s="18"/>
      <c r="M121" s="18"/>
      <c r="N121" s="18"/>
      <c r="O121" s="18"/>
      <c r="P121" s="42"/>
      <c r="Q121" s="45"/>
      <c r="R121" s="42"/>
      <c r="S121" s="42"/>
      <c r="T121" s="45"/>
      <c r="U121" s="45"/>
      <c r="V121" s="32" t="str">
        <f t="shared" ref="V121" si="319">IF(F121="","",F121)</f>
        <v/>
      </c>
      <c r="W121" s="32" t="str">
        <f t="shared" si="310"/>
        <v/>
      </c>
      <c r="X121" s="32" t="str">
        <f t="shared" si="311"/>
        <v/>
      </c>
      <c r="Y121" s="32" t="str">
        <f t="shared" si="312"/>
        <v/>
      </c>
      <c r="Z121" s="32" t="str">
        <f t="shared" si="313"/>
        <v/>
      </c>
      <c r="AA121" s="32" t="str">
        <f t="shared" si="314"/>
        <v/>
      </c>
      <c r="AB121" s="32" t="str">
        <f t="shared" si="315"/>
        <v/>
      </c>
      <c r="AC121" s="32" t="str">
        <f t="shared" si="316"/>
        <v/>
      </c>
      <c r="AD121" s="32" t="str">
        <f t="shared" si="317"/>
        <v/>
      </c>
      <c r="AE121" s="32" t="str">
        <f t="shared" si="318"/>
        <v/>
      </c>
      <c r="AF121" s="45"/>
      <c r="AG121" s="48"/>
      <c r="AH121" s="63"/>
    </row>
    <row r="122" spans="1:34" ht="27" customHeight="1" x14ac:dyDescent="0.2">
      <c r="A122" s="20">
        <v>30</v>
      </c>
      <c r="B122" s="20"/>
      <c r="C122" s="35"/>
      <c r="D122" s="35"/>
      <c r="E122" s="35"/>
      <c r="F122" s="21"/>
      <c r="G122" s="21"/>
      <c r="H122" s="21"/>
      <c r="I122" s="21"/>
      <c r="J122" s="21"/>
      <c r="K122" s="21"/>
      <c r="L122" s="21"/>
      <c r="M122" s="21"/>
      <c r="N122" s="21"/>
      <c r="O122" s="21"/>
      <c r="P122" s="2" t="e">
        <f t="shared" si="180"/>
        <v>#VALUE!</v>
      </c>
      <c r="Q122" s="3" t="e">
        <f t="shared" si="181"/>
        <v>#VALUE!</v>
      </c>
      <c r="R122" s="4" t="e">
        <f t="shared" si="182"/>
        <v>#VALUE!</v>
      </c>
      <c r="S122" s="5" t="str">
        <f t="shared" si="183"/>
        <v>-</v>
      </c>
      <c r="T122" s="6" t="str">
        <f>IF(S122="Série Heterogênea",P122-Q122,"-")</f>
        <v>-</v>
      </c>
      <c r="U122" s="6" t="str">
        <f>IF(S122="Série Heterogênea",P122+Q122,"-")</f>
        <v>-</v>
      </c>
      <c r="V122" s="7" t="str">
        <f t="shared" si="184"/>
        <v/>
      </c>
      <c r="W122" s="7" t="str">
        <f t="shared" si="184"/>
        <v/>
      </c>
      <c r="X122" s="7" t="str">
        <f t="shared" si="184"/>
        <v/>
      </c>
      <c r="Y122" s="7" t="str">
        <f t="shared" si="184"/>
        <v/>
      </c>
      <c r="Z122" s="7" t="str">
        <f t="shared" si="185"/>
        <v/>
      </c>
      <c r="AA122" s="7" t="str">
        <f t="shared" si="185"/>
        <v/>
      </c>
      <c r="AB122" s="7" t="str">
        <f t="shared" si="185"/>
        <v/>
      </c>
      <c r="AC122" s="7" t="str">
        <f t="shared" si="185"/>
        <v/>
      </c>
      <c r="AD122" s="7" t="str">
        <f t="shared" si="186"/>
        <v/>
      </c>
      <c r="AE122" s="7" t="str">
        <f t="shared" si="186"/>
        <v/>
      </c>
      <c r="AF122" s="8" t="e">
        <f>ROUND(IF(COUNTA(F122:O122)=0,"",IF(COUNT(F122:O122)&lt;3,Tabela!$B$2,IF(COUNT(V122:AE122)&lt;3,Tabela!$B$3,AVERAGE(V122:AE122)))),2)</f>
        <v>#VALUE!</v>
      </c>
      <c r="AG122" s="29" t="e">
        <f t="shared" si="187"/>
        <v>#VALUE!</v>
      </c>
      <c r="AH122" s="29" t="e">
        <f t="shared" ref="AH122" si="320">AG122*12</f>
        <v>#VALUE!</v>
      </c>
    </row>
    <row r="123" spans="1:34" ht="27" customHeight="1" x14ac:dyDescent="0.2">
      <c r="A123" s="49" t="s">
        <v>3</v>
      </c>
      <c r="B123" s="43" t="s">
        <v>23</v>
      </c>
      <c r="C123" s="49" t="s">
        <v>9</v>
      </c>
      <c r="D123" s="43" t="s">
        <v>24</v>
      </c>
      <c r="E123" s="43" t="s">
        <v>25</v>
      </c>
      <c r="F123" s="50" t="s">
        <v>22</v>
      </c>
      <c r="G123" s="51"/>
      <c r="H123" s="51"/>
      <c r="I123" s="51"/>
      <c r="J123" s="51"/>
      <c r="K123" s="51"/>
      <c r="L123" s="51"/>
      <c r="M123" s="51"/>
      <c r="N123" s="51"/>
      <c r="O123" s="52"/>
      <c r="P123" s="40" t="s">
        <v>0</v>
      </c>
      <c r="Q123" s="43" t="s">
        <v>1</v>
      </c>
      <c r="R123" s="40" t="s">
        <v>2</v>
      </c>
      <c r="S123" s="40" t="s">
        <v>18</v>
      </c>
      <c r="T123" s="43" t="s">
        <v>4</v>
      </c>
      <c r="U123" s="43" t="s">
        <v>5</v>
      </c>
      <c r="V123" s="62" t="s">
        <v>6</v>
      </c>
      <c r="W123" s="62"/>
      <c r="X123" s="62"/>
      <c r="Y123" s="62"/>
      <c r="Z123" s="62"/>
      <c r="AA123" s="62"/>
      <c r="AB123" s="62"/>
      <c r="AC123" s="62"/>
      <c r="AD123" s="62"/>
      <c r="AE123" s="62"/>
      <c r="AF123" s="43" t="s">
        <v>7</v>
      </c>
      <c r="AG123" s="46" t="s">
        <v>26</v>
      </c>
      <c r="AH123" s="63" t="s">
        <v>31</v>
      </c>
    </row>
    <row r="124" spans="1:34" ht="27" customHeight="1" x14ac:dyDescent="0.2">
      <c r="A124" s="49"/>
      <c r="B124" s="44"/>
      <c r="C124" s="49"/>
      <c r="D124" s="44"/>
      <c r="E124" s="44"/>
      <c r="F124" s="18"/>
      <c r="G124" s="18"/>
      <c r="H124" s="18"/>
      <c r="I124" s="18"/>
      <c r="J124" s="18"/>
      <c r="K124" s="18"/>
      <c r="L124" s="18"/>
      <c r="M124" s="18"/>
      <c r="N124" s="18"/>
      <c r="O124" s="18"/>
      <c r="P124" s="41"/>
      <c r="Q124" s="44"/>
      <c r="R124" s="41"/>
      <c r="S124" s="41"/>
      <c r="T124" s="44"/>
      <c r="U124" s="44"/>
      <c r="V124" s="32" t="str">
        <f>IF(F124="","",F124)</f>
        <v/>
      </c>
      <c r="W124" s="32" t="str">
        <f t="shared" ref="W124:W125" si="321">IF(G124="","",G124)</f>
        <v/>
      </c>
      <c r="X124" s="32" t="str">
        <f t="shared" ref="X124:X125" si="322">IF(H124="","",H124)</f>
        <v/>
      </c>
      <c r="Y124" s="32" t="str">
        <f t="shared" ref="Y124:Y125" si="323">IF(I124="","",I124)</f>
        <v/>
      </c>
      <c r="Z124" s="32" t="str">
        <f t="shared" ref="Z124:Z125" si="324">IF(J124="","",J124)</f>
        <v/>
      </c>
      <c r="AA124" s="32" t="str">
        <f t="shared" ref="AA124:AA125" si="325">IF(K124="","",K124)</f>
        <v/>
      </c>
      <c r="AB124" s="32" t="str">
        <f t="shared" ref="AB124:AB125" si="326">IF(L124="","",L124)</f>
        <v/>
      </c>
      <c r="AC124" s="32" t="str">
        <f t="shared" ref="AC124:AC125" si="327">IF(M124="","",M124)</f>
        <v/>
      </c>
      <c r="AD124" s="32" t="str">
        <f t="shared" ref="AD124:AD125" si="328">IF(N124="","",N124)</f>
        <v/>
      </c>
      <c r="AE124" s="32" t="str">
        <f t="shared" ref="AE124:AE125" si="329">IF(O124="","",O124)</f>
        <v/>
      </c>
      <c r="AF124" s="44"/>
      <c r="AG124" s="47"/>
      <c r="AH124" s="63"/>
    </row>
    <row r="125" spans="1:34" ht="27" customHeight="1" x14ac:dyDescent="0.2">
      <c r="A125" s="49"/>
      <c r="B125" s="45"/>
      <c r="C125" s="49"/>
      <c r="D125" s="45"/>
      <c r="E125" s="45"/>
      <c r="F125" s="18"/>
      <c r="G125" s="18"/>
      <c r="H125" s="18"/>
      <c r="I125" s="18"/>
      <c r="J125" s="18"/>
      <c r="K125" s="18"/>
      <c r="L125" s="18"/>
      <c r="M125" s="18"/>
      <c r="N125" s="18"/>
      <c r="O125" s="18"/>
      <c r="P125" s="42"/>
      <c r="Q125" s="45"/>
      <c r="R125" s="42"/>
      <c r="S125" s="42"/>
      <c r="T125" s="45"/>
      <c r="U125" s="45"/>
      <c r="V125" s="32" t="str">
        <f t="shared" ref="V125" si="330">IF(F125="","",F125)</f>
        <v/>
      </c>
      <c r="W125" s="32" t="str">
        <f t="shared" si="321"/>
        <v/>
      </c>
      <c r="X125" s="32" t="str">
        <f t="shared" si="322"/>
        <v/>
      </c>
      <c r="Y125" s="32" t="str">
        <f t="shared" si="323"/>
        <v/>
      </c>
      <c r="Z125" s="32" t="str">
        <f t="shared" si="324"/>
        <v/>
      </c>
      <c r="AA125" s="32" t="str">
        <f t="shared" si="325"/>
        <v/>
      </c>
      <c r="AB125" s="32" t="str">
        <f t="shared" si="326"/>
        <v/>
      </c>
      <c r="AC125" s="32" t="str">
        <f t="shared" si="327"/>
        <v/>
      </c>
      <c r="AD125" s="32" t="str">
        <f t="shared" si="328"/>
        <v/>
      </c>
      <c r="AE125" s="32" t="str">
        <f t="shared" si="329"/>
        <v/>
      </c>
      <c r="AF125" s="45"/>
      <c r="AG125" s="48"/>
      <c r="AH125" s="63"/>
    </row>
    <row r="126" spans="1:34" ht="27" customHeight="1" x14ac:dyDescent="0.2">
      <c r="A126" s="20">
        <v>31</v>
      </c>
      <c r="B126" s="20"/>
      <c r="C126" s="35"/>
      <c r="D126" s="35"/>
      <c r="E126" s="35"/>
      <c r="F126" s="21"/>
      <c r="G126" s="21"/>
      <c r="H126" s="21"/>
      <c r="I126" s="21"/>
      <c r="J126" s="21"/>
      <c r="K126" s="21"/>
      <c r="L126" s="21"/>
      <c r="M126" s="21"/>
      <c r="N126" s="21"/>
      <c r="O126" s="21"/>
      <c r="P126" s="2" t="e">
        <f t="shared" si="180"/>
        <v>#VALUE!</v>
      </c>
      <c r="Q126" s="3" t="e">
        <f t="shared" si="181"/>
        <v>#VALUE!</v>
      </c>
      <c r="R126" s="4" t="e">
        <f t="shared" si="182"/>
        <v>#VALUE!</v>
      </c>
      <c r="S126" s="5" t="str">
        <f t="shared" si="183"/>
        <v>-</v>
      </c>
      <c r="T126" s="6" t="str">
        <f>IF(S126="Série Heterogênea",P126-Q126,"-")</f>
        <v>-</v>
      </c>
      <c r="U126" s="6" t="str">
        <f>IF(S126="Série Heterogênea",P126+Q126,"-")</f>
        <v>-</v>
      </c>
      <c r="V126" s="7" t="str">
        <f t="shared" si="184"/>
        <v/>
      </c>
      <c r="W126" s="7" t="str">
        <f t="shared" si="184"/>
        <v/>
      </c>
      <c r="X126" s="7" t="str">
        <f t="shared" si="184"/>
        <v/>
      </c>
      <c r="Y126" s="7" t="str">
        <f t="shared" si="184"/>
        <v/>
      </c>
      <c r="Z126" s="7" t="str">
        <f t="shared" si="185"/>
        <v/>
      </c>
      <c r="AA126" s="7" t="str">
        <f t="shared" si="185"/>
        <v/>
      </c>
      <c r="AB126" s="7" t="str">
        <f t="shared" si="185"/>
        <v/>
      </c>
      <c r="AC126" s="7" t="str">
        <f t="shared" si="185"/>
        <v/>
      </c>
      <c r="AD126" s="7" t="str">
        <f t="shared" si="186"/>
        <v/>
      </c>
      <c r="AE126" s="7" t="str">
        <f t="shared" si="186"/>
        <v/>
      </c>
      <c r="AF126" s="8" t="e">
        <f>ROUND(IF(COUNTA(F126:O126)=0,"",IF(COUNT(F126:O126)&lt;3,Tabela!$B$2,IF(COUNT(V126:AE126)&lt;3,Tabela!$B$3,AVERAGE(V126:AE126)))),2)</f>
        <v>#VALUE!</v>
      </c>
      <c r="AG126" s="29" t="e">
        <f t="shared" si="187"/>
        <v>#VALUE!</v>
      </c>
      <c r="AH126" s="29" t="e">
        <f t="shared" ref="AH126" si="331">AG126*12</f>
        <v>#VALUE!</v>
      </c>
    </row>
    <row r="127" spans="1:34" ht="27" customHeight="1" x14ac:dyDescent="0.2">
      <c r="A127" s="49" t="s">
        <v>3</v>
      </c>
      <c r="B127" s="43" t="s">
        <v>23</v>
      </c>
      <c r="C127" s="49" t="s">
        <v>9</v>
      </c>
      <c r="D127" s="43" t="s">
        <v>24</v>
      </c>
      <c r="E127" s="43" t="s">
        <v>25</v>
      </c>
      <c r="F127" s="50" t="s">
        <v>22</v>
      </c>
      <c r="G127" s="51"/>
      <c r="H127" s="51"/>
      <c r="I127" s="51"/>
      <c r="J127" s="51"/>
      <c r="K127" s="51"/>
      <c r="L127" s="51"/>
      <c r="M127" s="51"/>
      <c r="N127" s="51"/>
      <c r="O127" s="52"/>
      <c r="P127" s="40" t="s">
        <v>0</v>
      </c>
      <c r="Q127" s="43" t="s">
        <v>1</v>
      </c>
      <c r="R127" s="40" t="s">
        <v>2</v>
      </c>
      <c r="S127" s="40" t="s">
        <v>18</v>
      </c>
      <c r="T127" s="43" t="s">
        <v>4</v>
      </c>
      <c r="U127" s="43" t="s">
        <v>5</v>
      </c>
      <c r="V127" s="62" t="s">
        <v>6</v>
      </c>
      <c r="W127" s="62"/>
      <c r="X127" s="62"/>
      <c r="Y127" s="62"/>
      <c r="Z127" s="62"/>
      <c r="AA127" s="62"/>
      <c r="AB127" s="62"/>
      <c r="AC127" s="62"/>
      <c r="AD127" s="62"/>
      <c r="AE127" s="62"/>
      <c r="AF127" s="43" t="s">
        <v>7</v>
      </c>
      <c r="AG127" s="46" t="s">
        <v>26</v>
      </c>
      <c r="AH127" s="63" t="s">
        <v>31</v>
      </c>
    </row>
    <row r="128" spans="1:34" ht="27" customHeight="1" x14ac:dyDescent="0.2">
      <c r="A128" s="49"/>
      <c r="B128" s="44"/>
      <c r="C128" s="49"/>
      <c r="D128" s="44"/>
      <c r="E128" s="44"/>
      <c r="F128" s="18"/>
      <c r="G128" s="18"/>
      <c r="H128" s="18"/>
      <c r="I128" s="18"/>
      <c r="J128" s="18"/>
      <c r="K128" s="18"/>
      <c r="L128" s="18"/>
      <c r="M128" s="18"/>
      <c r="N128" s="18"/>
      <c r="O128" s="18"/>
      <c r="P128" s="41"/>
      <c r="Q128" s="44"/>
      <c r="R128" s="41"/>
      <c r="S128" s="41"/>
      <c r="T128" s="44"/>
      <c r="U128" s="44"/>
      <c r="V128" s="32" t="str">
        <f>IF(F128="","",F128)</f>
        <v/>
      </c>
      <c r="W128" s="32" t="str">
        <f t="shared" ref="W128:W129" si="332">IF(G128="","",G128)</f>
        <v/>
      </c>
      <c r="X128" s="32" t="str">
        <f t="shared" ref="X128:X129" si="333">IF(H128="","",H128)</f>
        <v/>
      </c>
      <c r="Y128" s="32" t="str">
        <f t="shared" ref="Y128:Y129" si="334">IF(I128="","",I128)</f>
        <v/>
      </c>
      <c r="Z128" s="32" t="str">
        <f t="shared" ref="Z128:Z129" si="335">IF(J128="","",J128)</f>
        <v/>
      </c>
      <c r="AA128" s="32" t="str">
        <f t="shared" ref="AA128:AA129" si="336">IF(K128="","",K128)</f>
        <v/>
      </c>
      <c r="AB128" s="32" t="str">
        <f t="shared" ref="AB128:AB129" si="337">IF(L128="","",L128)</f>
        <v/>
      </c>
      <c r="AC128" s="32" t="str">
        <f t="shared" ref="AC128:AC129" si="338">IF(M128="","",M128)</f>
        <v/>
      </c>
      <c r="AD128" s="32" t="str">
        <f t="shared" ref="AD128:AD129" si="339">IF(N128="","",N128)</f>
        <v/>
      </c>
      <c r="AE128" s="32" t="str">
        <f t="shared" ref="AE128:AE129" si="340">IF(O128="","",O128)</f>
        <v/>
      </c>
      <c r="AF128" s="44"/>
      <c r="AG128" s="47"/>
      <c r="AH128" s="63"/>
    </row>
    <row r="129" spans="1:34" ht="27" customHeight="1" x14ac:dyDescent="0.2">
      <c r="A129" s="49"/>
      <c r="B129" s="45"/>
      <c r="C129" s="49"/>
      <c r="D129" s="45"/>
      <c r="E129" s="45"/>
      <c r="F129" s="18"/>
      <c r="G129" s="18"/>
      <c r="H129" s="18"/>
      <c r="I129" s="18"/>
      <c r="J129" s="18"/>
      <c r="K129" s="18"/>
      <c r="L129" s="18"/>
      <c r="M129" s="18"/>
      <c r="N129" s="18"/>
      <c r="O129" s="18"/>
      <c r="P129" s="42"/>
      <c r="Q129" s="45"/>
      <c r="R129" s="42"/>
      <c r="S129" s="42"/>
      <c r="T129" s="45"/>
      <c r="U129" s="45"/>
      <c r="V129" s="32" t="str">
        <f t="shared" ref="V129" si="341">IF(F129="","",F129)</f>
        <v/>
      </c>
      <c r="W129" s="32" t="str">
        <f t="shared" si="332"/>
        <v/>
      </c>
      <c r="X129" s="32" t="str">
        <f t="shared" si="333"/>
        <v/>
      </c>
      <c r="Y129" s="32" t="str">
        <f t="shared" si="334"/>
        <v/>
      </c>
      <c r="Z129" s="32" t="str">
        <f t="shared" si="335"/>
        <v/>
      </c>
      <c r="AA129" s="32" t="str">
        <f t="shared" si="336"/>
        <v/>
      </c>
      <c r="AB129" s="32" t="str">
        <f t="shared" si="337"/>
        <v/>
      </c>
      <c r="AC129" s="32" t="str">
        <f t="shared" si="338"/>
        <v/>
      </c>
      <c r="AD129" s="32" t="str">
        <f t="shared" si="339"/>
        <v/>
      </c>
      <c r="AE129" s="32" t="str">
        <f t="shared" si="340"/>
        <v/>
      </c>
      <c r="AF129" s="45"/>
      <c r="AG129" s="48"/>
      <c r="AH129" s="63"/>
    </row>
    <row r="130" spans="1:34" ht="27" customHeight="1" x14ac:dyDescent="0.2">
      <c r="A130" s="20">
        <v>32</v>
      </c>
      <c r="B130" s="20"/>
      <c r="C130" s="35"/>
      <c r="D130" s="35"/>
      <c r="E130" s="35"/>
      <c r="F130" s="21"/>
      <c r="G130" s="21"/>
      <c r="H130" s="21"/>
      <c r="I130" s="21"/>
      <c r="J130" s="21"/>
      <c r="K130" s="21"/>
      <c r="L130" s="21"/>
      <c r="M130" s="21"/>
      <c r="N130" s="21"/>
      <c r="O130" s="21"/>
      <c r="P130" s="2" t="e">
        <f t="shared" si="180"/>
        <v>#VALUE!</v>
      </c>
      <c r="Q130" s="3" t="e">
        <f t="shared" si="181"/>
        <v>#VALUE!</v>
      </c>
      <c r="R130" s="4" t="e">
        <f t="shared" si="182"/>
        <v>#VALUE!</v>
      </c>
      <c r="S130" s="5" t="str">
        <f t="shared" si="183"/>
        <v>-</v>
      </c>
      <c r="T130" s="6" t="str">
        <f>IF(S130="Série Heterogênea",P130-Q130,"-")</f>
        <v>-</v>
      </c>
      <c r="U130" s="6" t="str">
        <f>IF(S130="Série Heterogênea",P130+Q130,"-")</f>
        <v>-</v>
      </c>
      <c r="V130" s="7" t="str">
        <f t="shared" si="184"/>
        <v/>
      </c>
      <c r="W130" s="7" t="str">
        <f t="shared" si="184"/>
        <v/>
      </c>
      <c r="X130" s="7" t="str">
        <f t="shared" si="184"/>
        <v/>
      </c>
      <c r="Y130" s="7" t="str">
        <f t="shared" si="184"/>
        <v/>
      </c>
      <c r="Z130" s="7" t="str">
        <f t="shared" si="185"/>
        <v/>
      </c>
      <c r="AA130" s="7" t="str">
        <f t="shared" si="185"/>
        <v/>
      </c>
      <c r="AB130" s="7" t="str">
        <f t="shared" si="185"/>
        <v/>
      </c>
      <c r="AC130" s="7" t="str">
        <f t="shared" si="185"/>
        <v/>
      </c>
      <c r="AD130" s="7" t="str">
        <f t="shared" si="186"/>
        <v/>
      </c>
      <c r="AE130" s="7" t="str">
        <f t="shared" si="186"/>
        <v/>
      </c>
      <c r="AF130" s="8" t="e">
        <f>ROUND(IF(COUNTA(F130:O130)=0,"",IF(COUNT(F130:O130)&lt;3,Tabela!$B$2,IF(COUNT(V130:AE130)&lt;3,Tabela!$B$3,AVERAGE(V130:AE130)))),2)</f>
        <v>#VALUE!</v>
      </c>
      <c r="AG130" s="29" t="e">
        <f t="shared" si="187"/>
        <v>#VALUE!</v>
      </c>
      <c r="AH130" s="29" t="e">
        <f t="shared" ref="AH130" si="342">AG130*12</f>
        <v>#VALUE!</v>
      </c>
    </row>
    <row r="131" spans="1:34" ht="27" customHeight="1" x14ac:dyDescent="0.2">
      <c r="A131" s="49" t="s">
        <v>3</v>
      </c>
      <c r="B131" s="43" t="s">
        <v>23</v>
      </c>
      <c r="C131" s="49" t="s">
        <v>9</v>
      </c>
      <c r="D131" s="43" t="s">
        <v>24</v>
      </c>
      <c r="E131" s="43" t="s">
        <v>25</v>
      </c>
      <c r="F131" s="50" t="s">
        <v>22</v>
      </c>
      <c r="G131" s="51"/>
      <c r="H131" s="51"/>
      <c r="I131" s="51"/>
      <c r="J131" s="51"/>
      <c r="K131" s="51"/>
      <c r="L131" s="51"/>
      <c r="M131" s="51"/>
      <c r="N131" s="51"/>
      <c r="O131" s="52"/>
      <c r="P131" s="40" t="s">
        <v>0</v>
      </c>
      <c r="Q131" s="43" t="s">
        <v>1</v>
      </c>
      <c r="R131" s="40" t="s">
        <v>2</v>
      </c>
      <c r="S131" s="40" t="s">
        <v>18</v>
      </c>
      <c r="T131" s="43" t="s">
        <v>4</v>
      </c>
      <c r="U131" s="43" t="s">
        <v>5</v>
      </c>
      <c r="V131" s="62" t="s">
        <v>6</v>
      </c>
      <c r="W131" s="62"/>
      <c r="X131" s="62"/>
      <c r="Y131" s="62"/>
      <c r="Z131" s="62"/>
      <c r="AA131" s="62"/>
      <c r="AB131" s="62"/>
      <c r="AC131" s="62"/>
      <c r="AD131" s="62"/>
      <c r="AE131" s="62"/>
      <c r="AF131" s="43" t="s">
        <v>7</v>
      </c>
      <c r="AG131" s="46" t="s">
        <v>26</v>
      </c>
      <c r="AH131" s="63" t="s">
        <v>31</v>
      </c>
    </row>
    <row r="132" spans="1:34" ht="27" customHeight="1" x14ac:dyDescent="0.2">
      <c r="A132" s="49"/>
      <c r="B132" s="44"/>
      <c r="C132" s="49"/>
      <c r="D132" s="44"/>
      <c r="E132" s="44"/>
      <c r="F132" s="18"/>
      <c r="G132" s="18"/>
      <c r="H132" s="18"/>
      <c r="I132" s="18"/>
      <c r="J132" s="18"/>
      <c r="K132" s="18"/>
      <c r="L132" s="18"/>
      <c r="M132" s="18"/>
      <c r="N132" s="18"/>
      <c r="O132" s="18"/>
      <c r="P132" s="41"/>
      <c r="Q132" s="44"/>
      <c r="R132" s="41"/>
      <c r="S132" s="41"/>
      <c r="T132" s="44"/>
      <c r="U132" s="44"/>
      <c r="V132" s="32" t="str">
        <f>IF(F132="","",F132)</f>
        <v/>
      </c>
      <c r="W132" s="32" t="str">
        <f t="shared" ref="W132:W133" si="343">IF(G132="","",G132)</f>
        <v/>
      </c>
      <c r="X132" s="32" t="str">
        <f t="shared" ref="X132:X133" si="344">IF(H132="","",H132)</f>
        <v/>
      </c>
      <c r="Y132" s="32" t="str">
        <f t="shared" ref="Y132:Y133" si="345">IF(I132="","",I132)</f>
        <v/>
      </c>
      <c r="Z132" s="32" t="str">
        <f t="shared" ref="Z132:Z133" si="346">IF(J132="","",J132)</f>
        <v/>
      </c>
      <c r="AA132" s="32" t="str">
        <f t="shared" ref="AA132:AA133" si="347">IF(K132="","",K132)</f>
        <v/>
      </c>
      <c r="AB132" s="32" t="str">
        <f t="shared" ref="AB132:AB133" si="348">IF(L132="","",L132)</f>
        <v/>
      </c>
      <c r="AC132" s="32" t="str">
        <f t="shared" ref="AC132:AC133" si="349">IF(M132="","",M132)</f>
        <v/>
      </c>
      <c r="AD132" s="32" t="str">
        <f t="shared" ref="AD132:AD133" si="350">IF(N132="","",N132)</f>
        <v/>
      </c>
      <c r="AE132" s="32" t="str">
        <f t="shared" ref="AE132:AE133" si="351">IF(O132="","",O132)</f>
        <v/>
      </c>
      <c r="AF132" s="44"/>
      <c r="AG132" s="47"/>
      <c r="AH132" s="63"/>
    </row>
    <row r="133" spans="1:34" ht="27" customHeight="1" x14ac:dyDescent="0.2">
      <c r="A133" s="49"/>
      <c r="B133" s="45"/>
      <c r="C133" s="49"/>
      <c r="D133" s="45"/>
      <c r="E133" s="45"/>
      <c r="F133" s="18"/>
      <c r="G133" s="18"/>
      <c r="H133" s="18"/>
      <c r="I133" s="18"/>
      <c r="J133" s="18"/>
      <c r="K133" s="18"/>
      <c r="L133" s="18"/>
      <c r="M133" s="18"/>
      <c r="N133" s="18"/>
      <c r="O133" s="18"/>
      <c r="P133" s="42"/>
      <c r="Q133" s="45"/>
      <c r="R133" s="42"/>
      <c r="S133" s="42"/>
      <c r="T133" s="45"/>
      <c r="U133" s="45"/>
      <c r="V133" s="32" t="str">
        <f t="shared" ref="V133" si="352">IF(F133="","",F133)</f>
        <v/>
      </c>
      <c r="W133" s="32" t="str">
        <f t="shared" si="343"/>
        <v/>
      </c>
      <c r="X133" s="32" t="str">
        <f t="shared" si="344"/>
        <v/>
      </c>
      <c r="Y133" s="32" t="str">
        <f t="shared" si="345"/>
        <v/>
      </c>
      <c r="Z133" s="32" t="str">
        <f t="shared" si="346"/>
        <v/>
      </c>
      <c r="AA133" s="32" t="str">
        <f t="shared" si="347"/>
        <v/>
      </c>
      <c r="AB133" s="32" t="str">
        <f t="shared" si="348"/>
        <v/>
      </c>
      <c r="AC133" s="32" t="str">
        <f t="shared" si="349"/>
        <v/>
      </c>
      <c r="AD133" s="32" t="str">
        <f t="shared" si="350"/>
        <v/>
      </c>
      <c r="AE133" s="32" t="str">
        <f t="shared" si="351"/>
        <v/>
      </c>
      <c r="AF133" s="45"/>
      <c r="AG133" s="48"/>
      <c r="AH133" s="63"/>
    </row>
    <row r="134" spans="1:34" ht="27" customHeight="1" x14ac:dyDescent="0.2">
      <c r="A134" s="20">
        <v>33</v>
      </c>
      <c r="B134" s="20"/>
      <c r="C134" s="35"/>
      <c r="D134" s="35"/>
      <c r="E134" s="35"/>
      <c r="F134" s="21"/>
      <c r="G134" s="21"/>
      <c r="H134" s="21"/>
      <c r="I134" s="21"/>
      <c r="J134" s="21"/>
      <c r="K134" s="21"/>
      <c r="L134" s="21"/>
      <c r="M134" s="21"/>
      <c r="N134" s="21"/>
      <c r="O134" s="21"/>
      <c r="P134" s="2" t="e">
        <f t="shared" si="180"/>
        <v>#VALUE!</v>
      </c>
      <c r="Q134" s="3" t="e">
        <f t="shared" si="181"/>
        <v>#VALUE!</v>
      </c>
      <c r="R134" s="4" t="e">
        <f t="shared" si="182"/>
        <v>#VALUE!</v>
      </c>
      <c r="S134" s="5" t="str">
        <f t="shared" si="183"/>
        <v>-</v>
      </c>
      <c r="T134" s="6" t="str">
        <f>IF(S134="Série Heterogênea",P134-Q134,"-")</f>
        <v>-</v>
      </c>
      <c r="U134" s="6" t="str">
        <f>IF(S134="Série Heterogênea",P134+Q134,"-")</f>
        <v>-</v>
      </c>
      <c r="V134" s="7" t="str">
        <f t="shared" si="184"/>
        <v/>
      </c>
      <c r="W134" s="7" t="str">
        <f t="shared" si="184"/>
        <v/>
      </c>
      <c r="X134" s="7" t="str">
        <f t="shared" si="184"/>
        <v/>
      </c>
      <c r="Y134" s="7" t="str">
        <f t="shared" ref="Y134:AB194" si="353">IF(COUNTA($F134:$O134)=0,"",IF(I134="","Sem preço",IF($S134="Série Homogênea",I134,IF(I134="","Sem preço",IF(AND(I134&gt;$T134,I134&lt;$U134),I134,"Não aceitável")))))</f>
        <v/>
      </c>
      <c r="Z134" s="7" t="str">
        <f t="shared" si="185"/>
        <v/>
      </c>
      <c r="AA134" s="7" t="str">
        <f t="shared" si="185"/>
        <v/>
      </c>
      <c r="AB134" s="7" t="str">
        <f t="shared" si="185"/>
        <v/>
      </c>
      <c r="AC134" s="7" t="str">
        <f t="shared" ref="AC134:AE194" si="354">IF(COUNTA($F134:$O134)=0,"",IF(M134="","Sem preço",IF($S134="Série Homogênea",M134,IF(M134="","Sem preço",IF(AND(M134&gt;$T134,M134&lt;$U134),M134,"Não aceitável")))))</f>
        <v/>
      </c>
      <c r="AD134" s="7" t="str">
        <f t="shared" si="186"/>
        <v/>
      </c>
      <c r="AE134" s="7" t="str">
        <f t="shared" si="186"/>
        <v/>
      </c>
      <c r="AF134" s="8" t="e">
        <f>ROUND(IF(COUNTA(F134:O134)=0,"",IF(COUNT(F134:O134)&lt;3,Tabela!$B$2,IF(COUNT(V134:AE134)&lt;3,Tabela!$B$3,AVERAGE(V134:AE134)))),2)</f>
        <v>#VALUE!</v>
      </c>
      <c r="AG134" s="29" t="e">
        <f t="shared" si="187"/>
        <v>#VALUE!</v>
      </c>
      <c r="AH134" s="29" t="e">
        <f t="shared" ref="AH134" si="355">AG134*12</f>
        <v>#VALUE!</v>
      </c>
    </row>
    <row r="135" spans="1:34" ht="27" customHeight="1" x14ac:dyDescent="0.2">
      <c r="A135" s="49" t="s">
        <v>3</v>
      </c>
      <c r="B135" s="43" t="s">
        <v>23</v>
      </c>
      <c r="C135" s="49" t="s">
        <v>9</v>
      </c>
      <c r="D135" s="43" t="s">
        <v>24</v>
      </c>
      <c r="E135" s="43" t="s">
        <v>25</v>
      </c>
      <c r="F135" s="50" t="s">
        <v>22</v>
      </c>
      <c r="G135" s="51"/>
      <c r="H135" s="51"/>
      <c r="I135" s="51"/>
      <c r="J135" s="51"/>
      <c r="K135" s="51"/>
      <c r="L135" s="51"/>
      <c r="M135" s="51"/>
      <c r="N135" s="51"/>
      <c r="O135" s="52"/>
      <c r="P135" s="40" t="s">
        <v>0</v>
      </c>
      <c r="Q135" s="43" t="s">
        <v>1</v>
      </c>
      <c r="R135" s="40" t="s">
        <v>2</v>
      </c>
      <c r="S135" s="40" t="s">
        <v>18</v>
      </c>
      <c r="T135" s="43" t="s">
        <v>4</v>
      </c>
      <c r="U135" s="43" t="s">
        <v>5</v>
      </c>
      <c r="V135" s="62" t="s">
        <v>6</v>
      </c>
      <c r="W135" s="62"/>
      <c r="X135" s="62"/>
      <c r="Y135" s="62"/>
      <c r="Z135" s="62"/>
      <c r="AA135" s="62"/>
      <c r="AB135" s="62"/>
      <c r="AC135" s="62"/>
      <c r="AD135" s="62"/>
      <c r="AE135" s="62"/>
      <c r="AF135" s="43" t="s">
        <v>7</v>
      </c>
      <c r="AG135" s="46" t="s">
        <v>26</v>
      </c>
      <c r="AH135" s="63" t="s">
        <v>31</v>
      </c>
    </row>
    <row r="136" spans="1:34" ht="27" customHeight="1" x14ac:dyDescent="0.2">
      <c r="A136" s="49"/>
      <c r="B136" s="44"/>
      <c r="C136" s="49"/>
      <c r="D136" s="44"/>
      <c r="E136" s="44"/>
      <c r="F136" s="18"/>
      <c r="G136" s="18"/>
      <c r="H136" s="18"/>
      <c r="I136" s="18"/>
      <c r="J136" s="18"/>
      <c r="K136" s="18"/>
      <c r="L136" s="18"/>
      <c r="M136" s="18"/>
      <c r="N136" s="18"/>
      <c r="O136" s="18"/>
      <c r="P136" s="41"/>
      <c r="Q136" s="44"/>
      <c r="R136" s="41"/>
      <c r="S136" s="41"/>
      <c r="T136" s="44"/>
      <c r="U136" s="44"/>
      <c r="V136" s="32" t="str">
        <f>IF(F136="","",F136)</f>
        <v/>
      </c>
      <c r="W136" s="32" t="str">
        <f t="shared" ref="W136:W137" si="356">IF(G136="","",G136)</f>
        <v/>
      </c>
      <c r="X136" s="32" t="str">
        <f t="shared" ref="X136:X137" si="357">IF(H136="","",H136)</f>
        <v/>
      </c>
      <c r="Y136" s="32" t="str">
        <f t="shared" ref="Y136:Y137" si="358">IF(I136="","",I136)</f>
        <v/>
      </c>
      <c r="Z136" s="32" t="str">
        <f t="shared" ref="Z136:Z137" si="359">IF(J136="","",J136)</f>
        <v/>
      </c>
      <c r="AA136" s="32" t="str">
        <f t="shared" ref="AA136:AA137" si="360">IF(K136="","",K136)</f>
        <v/>
      </c>
      <c r="AB136" s="32" t="str">
        <f t="shared" ref="AB136:AB137" si="361">IF(L136="","",L136)</f>
        <v/>
      </c>
      <c r="AC136" s="32" t="str">
        <f t="shared" ref="AC136:AC137" si="362">IF(M136="","",M136)</f>
        <v/>
      </c>
      <c r="AD136" s="32" t="str">
        <f t="shared" ref="AD136:AD137" si="363">IF(N136="","",N136)</f>
        <v/>
      </c>
      <c r="AE136" s="32" t="str">
        <f t="shared" ref="AE136:AE137" si="364">IF(O136="","",O136)</f>
        <v/>
      </c>
      <c r="AF136" s="44"/>
      <c r="AG136" s="47"/>
      <c r="AH136" s="63"/>
    </row>
    <row r="137" spans="1:34" ht="27" customHeight="1" x14ac:dyDescent="0.2">
      <c r="A137" s="49"/>
      <c r="B137" s="45"/>
      <c r="C137" s="49"/>
      <c r="D137" s="45"/>
      <c r="E137" s="45"/>
      <c r="F137" s="18"/>
      <c r="G137" s="18"/>
      <c r="H137" s="18"/>
      <c r="I137" s="18"/>
      <c r="J137" s="18"/>
      <c r="K137" s="18"/>
      <c r="L137" s="18"/>
      <c r="M137" s="18"/>
      <c r="N137" s="18"/>
      <c r="O137" s="18"/>
      <c r="P137" s="42"/>
      <c r="Q137" s="45"/>
      <c r="R137" s="42"/>
      <c r="S137" s="42"/>
      <c r="T137" s="45"/>
      <c r="U137" s="45"/>
      <c r="V137" s="32" t="str">
        <f t="shared" ref="V137" si="365">IF(F137="","",F137)</f>
        <v/>
      </c>
      <c r="W137" s="32" t="str">
        <f t="shared" si="356"/>
        <v/>
      </c>
      <c r="X137" s="32" t="str">
        <f t="shared" si="357"/>
        <v/>
      </c>
      <c r="Y137" s="32" t="str">
        <f t="shared" si="358"/>
        <v/>
      </c>
      <c r="Z137" s="32" t="str">
        <f t="shared" si="359"/>
        <v/>
      </c>
      <c r="AA137" s="32" t="str">
        <f t="shared" si="360"/>
        <v/>
      </c>
      <c r="AB137" s="32" t="str">
        <f t="shared" si="361"/>
        <v/>
      </c>
      <c r="AC137" s="32" t="str">
        <f t="shared" si="362"/>
        <v/>
      </c>
      <c r="AD137" s="32" t="str">
        <f t="shared" si="363"/>
        <v/>
      </c>
      <c r="AE137" s="32" t="str">
        <f t="shared" si="364"/>
        <v/>
      </c>
      <c r="AF137" s="45"/>
      <c r="AG137" s="48"/>
      <c r="AH137" s="63"/>
    </row>
    <row r="138" spans="1:34" ht="27" customHeight="1" x14ac:dyDescent="0.2">
      <c r="A138" s="20">
        <v>34</v>
      </c>
      <c r="B138" s="20"/>
      <c r="C138" s="35"/>
      <c r="D138" s="35"/>
      <c r="E138" s="35"/>
      <c r="F138" s="21"/>
      <c r="G138" s="21"/>
      <c r="H138" s="21"/>
      <c r="I138" s="21"/>
      <c r="J138" s="21"/>
      <c r="K138" s="21"/>
      <c r="L138" s="21"/>
      <c r="M138" s="21"/>
      <c r="N138" s="21"/>
      <c r="O138" s="21"/>
      <c r="P138" s="2" t="e">
        <f t="shared" ref="P138:P198" si="366">ROUND(IFERROR(IF(COUNT(F138:O138)&gt;=3,AVERAGE(F138:O138),"-"),"-"),2)</f>
        <v>#VALUE!</v>
      </c>
      <c r="Q138" s="3" t="e">
        <f t="shared" ref="Q138:Q198" si="367">ROUND(IFERROR(IF(P138="-","-",_xlfn.STDEV.S(F138:O138)),"-"),2)</f>
        <v>#VALUE!</v>
      </c>
      <c r="R138" s="4" t="e">
        <f t="shared" ref="R138:R198" si="368">ROUND(IFERROR(Q138/P138,"-"),2)</f>
        <v>#VALUE!</v>
      </c>
      <c r="S138" s="5" t="str">
        <f t="shared" ref="S138:S198" si="369">IFERROR(IF(R138="-","-",IF(R138&lt;0.25,"Série Homogênea","Série Heterogênea")),"-")</f>
        <v>-</v>
      </c>
      <c r="T138" s="6" t="str">
        <f>IF(S138="Série Heterogênea",P138-Q138,"-")</f>
        <v>-</v>
      </c>
      <c r="U138" s="6" t="str">
        <f>IF(S138="Série Heterogênea",P138+Q138,"-")</f>
        <v>-</v>
      </c>
      <c r="V138" s="7" t="str">
        <f t="shared" ref="V138:AE198" si="370">IF(COUNTA($F138:$O138)=0,"",IF(F138="","Sem preço",IF($S138="Série Homogênea",F138,IF(F138="","Sem preço",IF(AND(F138&gt;$T138,F138&lt;$U138),F138,"Não aceitável")))))</f>
        <v/>
      </c>
      <c r="W138" s="7" t="str">
        <f t="shared" si="370"/>
        <v/>
      </c>
      <c r="X138" s="7" t="str">
        <f t="shared" si="370"/>
        <v/>
      </c>
      <c r="Y138" s="7" t="str">
        <f t="shared" si="353"/>
        <v/>
      </c>
      <c r="Z138" s="7" t="str">
        <f t="shared" si="353"/>
        <v/>
      </c>
      <c r="AA138" s="7" t="str">
        <f t="shared" si="353"/>
        <v/>
      </c>
      <c r="AB138" s="7" t="str">
        <f t="shared" si="353"/>
        <v/>
      </c>
      <c r="AC138" s="7" t="str">
        <f t="shared" si="354"/>
        <v/>
      </c>
      <c r="AD138" s="7" t="str">
        <f t="shared" si="354"/>
        <v/>
      </c>
      <c r="AE138" s="7" t="str">
        <f t="shared" si="354"/>
        <v/>
      </c>
      <c r="AF138" s="8" t="e">
        <f>ROUND(IF(COUNTA(F138:O138)=0,"",IF(COUNT(F138:O138)&lt;3,Tabela!$B$2,IF(COUNT(V138:AE138)&lt;3,Tabela!$B$3,AVERAGE(V138:AE138)))),2)</f>
        <v>#VALUE!</v>
      </c>
      <c r="AG138" s="29" t="e">
        <f t="shared" ref="AG138:AG198" si="371">ROUND((E138*AF138),2)</f>
        <v>#VALUE!</v>
      </c>
      <c r="AH138" s="29" t="e">
        <f t="shared" ref="AH138" si="372">AG138*12</f>
        <v>#VALUE!</v>
      </c>
    </row>
    <row r="139" spans="1:34" ht="27" customHeight="1" x14ac:dyDescent="0.2">
      <c r="A139" s="49" t="s">
        <v>3</v>
      </c>
      <c r="B139" s="43" t="s">
        <v>23</v>
      </c>
      <c r="C139" s="49" t="s">
        <v>9</v>
      </c>
      <c r="D139" s="43" t="s">
        <v>24</v>
      </c>
      <c r="E139" s="43" t="s">
        <v>25</v>
      </c>
      <c r="F139" s="50" t="s">
        <v>22</v>
      </c>
      <c r="G139" s="51"/>
      <c r="H139" s="51"/>
      <c r="I139" s="51"/>
      <c r="J139" s="51"/>
      <c r="K139" s="51"/>
      <c r="L139" s="51"/>
      <c r="M139" s="51"/>
      <c r="N139" s="51"/>
      <c r="O139" s="52"/>
      <c r="P139" s="40" t="s">
        <v>0</v>
      </c>
      <c r="Q139" s="43" t="s">
        <v>1</v>
      </c>
      <c r="R139" s="40" t="s">
        <v>2</v>
      </c>
      <c r="S139" s="40" t="s">
        <v>18</v>
      </c>
      <c r="T139" s="43" t="s">
        <v>4</v>
      </c>
      <c r="U139" s="43" t="s">
        <v>5</v>
      </c>
      <c r="V139" s="62" t="s">
        <v>6</v>
      </c>
      <c r="W139" s="62"/>
      <c r="X139" s="62"/>
      <c r="Y139" s="62"/>
      <c r="Z139" s="62"/>
      <c r="AA139" s="62"/>
      <c r="AB139" s="62"/>
      <c r="AC139" s="62"/>
      <c r="AD139" s="62"/>
      <c r="AE139" s="62"/>
      <c r="AF139" s="43" t="s">
        <v>7</v>
      </c>
      <c r="AG139" s="46" t="s">
        <v>26</v>
      </c>
      <c r="AH139" s="63" t="s">
        <v>31</v>
      </c>
    </row>
    <row r="140" spans="1:34" ht="27" customHeight="1" x14ac:dyDescent="0.2">
      <c r="A140" s="49"/>
      <c r="B140" s="44"/>
      <c r="C140" s="49"/>
      <c r="D140" s="44"/>
      <c r="E140" s="44"/>
      <c r="F140" s="18"/>
      <c r="G140" s="18"/>
      <c r="H140" s="18"/>
      <c r="I140" s="18"/>
      <c r="J140" s="18"/>
      <c r="K140" s="18"/>
      <c r="L140" s="18"/>
      <c r="M140" s="18"/>
      <c r="N140" s="18"/>
      <c r="O140" s="18"/>
      <c r="P140" s="41"/>
      <c r="Q140" s="44"/>
      <c r="R140" s="41"/>
      <c r="S140" s="41"/>
      <c r="T140" s="44"/>
      <c r="U140" s="44"/>
      <c r="V140" s="32" t="str">
        <f>IF(F140="","",F140)</f>
        <v/>
      </c>
      <c r="W140" s="32" t="str">
        <f t="shared" ref="W140:W141" si="373">IF(G140="","",G140)</f>
        <v/>
      </c>
      <c r="X140" s="32" t="str">
        <f t="shared" ref="X140:X141" si="374">IF(H140="","",H140)</f>
        <v/>
      </c>
      <c r="Y140" s="32" t="str">
        <f t="shared" ref="Y140:Y141" si="375">IF(I140="","",I140)</f>
        <v/>
      </c>
      <c r="Z140" s="32" t="str">
        <f t="shared" ref="Z140:Z141" si="376">IF(J140="","",J140)</f>
        <v/>
      </c>
      <c r="AA140" s="32" t="str">
        <f t="shared" ref="AA140:AA141" si="377">IF(K140="","",K140)</f>
        <v/>
      </c>
      <c r="AB140" s="32" t="str">
        <f t="shared" ref="AB140:AB141" si="378">IF(L140="","",L140)</f>
        <v/>
      </c>
      <c r="AC140" s="32" t="str">
        <f t="shared" ref="AC140:AC141" si="379">IF(M140="","",M140)</f>
        <v/>
      </c>
      <c r="AD140" s="32" t="str">
        <f t="shared" ref="AD140:AD141" si="380">IF(N140="","",N140)</f>
        <v/>
      </c>
      <c r="AE140" s="32" t="str">
        <f t="shared" ref="AE140:AE141" si="381">IF(O140="","",O140)</f>
        <v/>
      </c>
      <c r="AF140" s="44"/>
      <c r="AG140" s="47"/>
      <c r="AH140" s="63"/>
    </row>
    <row r="141" spans="1:34" ht="27" customHeight="1" x14ac:dyDescent="0.2">
      <c r="A141" s="49"/>
      <c r="B141" s="45"/>
      <c r="C141" s="49"/>
      <c r="D141" s="45"/>
      <c r="E141" s="45"/>
      <c r="F141" s="18"/>
      <c r="G141" s="18"/>
      <c r="H141" s="18"/>
      <c r="I141" s="18"/>
      <c r="J141" s="18"/>
      <c r="K141" s="18"/>
      <c r="L141" s="18"/>
      <c r="M141" s="18"/>
      <c r="N141" s="18"/>
      <c r="O141" s="18"/>
      <c r="P141" s="42"/>
      <c r="Q141" s="45"/>
      <c r="R141" s="42"/>
      <c r="S141" s="42"/>
      <c r="T141" s="45"/>
      <c r="U141" s="45"/>
      <c r="V141" s="32" t="str">
        <f t="shared" ref="V141" si="382">IF(F141="","",F141)</f>
        <v/>
      </c>
      <c r="W141" s="32" t="str">
        <f t="shared" si="373"/>
        <v/>
      </c>
      <c r="X141" s="32" t="str">
        <f t="shared" si="374"/>
        <v/>
      </c>
      <c r="Y141" s="32" t="str">
        <f t="shared" si="375"/>
        <v/>
      </c>
      <c r="Z141" s="32" t="str">
        <f t="shared" si="376"/>
        <v/>
      </c>
      <c r="AA141" s="32" t="str">
        <f t="shared" si="377"/>
        <v/>
      </c>
      <c r="AB141" s="32" t="str">
        <f t="shared" si="378"/>
        <v/>
      </c>
      <c r="AC141" s="32" t="str">
        <f t="shared" si="379"/>
        <v/>
      </c>
      <c r="AD141" s="32" t="str">
        <f t="shared" si="380"/>
        <v/>
      </c>
      <c r="AE141" s="32" t="str">
        <f t="shared" si="381"/>
        <v/>
      </c>
      <c r="AF141" s="45"/>
      <c r="AG141" s="48"/>
      <c r="AH141" s="63"/>
    </row>
    <row r="142" spans="1:34" ht="27" customHeight="1" x14ac:dyDescent="0.2">
      <c r="A142" s="20">
        <v>35</v>
      </c>
      <c r="B142" s="20"/>
      <c r="C142" s="35"/>
      <c r="D142" s="35"/>
      <c r="E142" s="35"/>
      <c r="F142" s="21"/>
      <c r="G142" s="21"/>
      <c r="H142" s="21"/>
      <c r="I142" s="21"/>
      <c r="J142" s="21"/>
      <c r="K142" s="21"/>
      <c r="L142" s="21"/>
      <c r="M142" s="21"/>
      <c r="N142" s="21"/>
      <c r="O142" s="21"/>
      <c r="P142" s="2" t="e">
        <f t="shared" si="366"/>
        <v>#VALUE!</v>
      </c>
      <c r="Q142" s="3" t="e">
        <f t="shared" si="367"/>
        <v>#VALUE!</v>
      </c>
      <c r="R142" s="4" t="e">
        <f t="shared" si="368"/>
        <v>#VALUE!</v>
      </c>
      <c r="S142" s="5" t="str">
        <f t="shared" si="369"/>
        <v>-</v>
      </c>
      <c r="T142" s="6" t="str">
        <f>IF(S142="Série Heterogênea",P142-Q142,"-")</f>
        <v>-</v>
      </c>
      <c r="U142" s="6" t="str">
        <f>IF(S142="Série Heterogênea",P142+Q142,"-")</f>
        <v>-</v>
      </c>
      <c r="V142" s="7" t="str">
        <f t="shared" si="370"/>
        <v/>
      </c>
      <c r="W142" s="7" t="str">
        <f t="shared" si="370"/>
        <v/>
      </c>
      <c r="X142" s="7" t="str">
        <f t="shared" si="370"/>
        <v/>
      </c>
      <c r="Y142" s="7" t="str">
        <f t="shared" si="353"/>
        <v/>
      </c>
      <c r="Z142" s="7" t="str">
        <f t="shared" si="353"/>
        <v/>
      </c>
      <c r="AA142" s="7" t="str">
        <f t="shared" si="353"/>
        <v/>
      </c>
      <c r="AB142" s="7" t="str">
        <f t="shared" si="353"/>
        <v/>
      </c>
      <c r="AC142" s="7" t="str">
        <f t="shared" si="354"/>
        <v/>
      </c>
      <c r="AD142" s="7" t="str">
        <f t="shared" si="354"/>
        <v/>
      </c>
      <c r="AE142" s="7" t="str">
        <f t="shared" si="354"/>
        <v/>
      </c>
      <c r="AF142" s="8" t="e">
        <f>ROUND(IF(COUNTA(F142:O142)=0,"",IF(COUNT(F142:O142)&lt;3,Tabela!$B$2,IF(COUNT(V142:AE142)&lt;3,Tabela!$B$3,AVERAGE(V142:AE142)))),2)</f>
        <v>#VALUE!</v>
      </c>
      <c r="AG142" s="29" t="e">
        <f t="shared" si="371"/>
        <v>#VALUE!</v>
      </c>
      <c r="AH142" s="29" t="e">
        <f t="shared" ref="AH142" si="383">AG142*12</f>
        <v>#VALUE!</v>
      </c>
    </row>
    <row r="143" spans="1:34" ht="27" customHeight="1" x14ac:dyDescent="0.2">
      <c r="A143" s="49" t="s">
        <v>3</v>
      </c>
      <c r="B143" s="43" t="s">
        <v>23</v>
      </c>
      <c r="C143" s="49" t="s">
        <v>9</v>
      </c>
      <c r="D143" s="43" t="s">
        <v>24</v>
      </c>
      <c r="E143" s="43" t="s">
        <v>25</v>
      </c>
      <c r="F143" s="50" t="s">
        <v>22</v>
      </c>
      <c r="G143" s="51"/>
      <c r="H143" s="51"/>
      <c r="I143" s="51"/>
      <c r="J143" s="51"/>
      <c r="K143" s="51"/>
      <c r="L143" s="51"/>
      <c r="M143" s="51"/>
      <c r="N143" s="51"/>
      <c r="O143" s="52"/>
      <c r="P143" s="40" t="s">
        <v>0</v>
      </c>
      <c r="Q143" s="43" t="s">
        <v>1</v>
      </c>
      <c r="R143" s="40" t="s">
        <v>2</v>
      </c>
      <c r="S143" s="40" t="s">
        <v>18</v>
      </c>
      <c r="T143" s="43" t="s">
        <v>4</v>
      </c>
      <c r="U143" s="43" t="s">
        <v>5</v>
      </c>
      <c r="V143" s="62" t="s">
        <v>6</v>
      </c>
      <c r="W143" s="62"/>
      <c r="X143" s="62"/>
      <c r="Y143" s="62"/>
      <c r="Z143" s="62"/>
      <c r="AA143" s="62"/>
      <c r="AB143" s="62"/>
      <c r="AC143" s="62"/>
      <c r="AD143" s="62"/>
      <c r="AE143" s="62"/>
      <c r="AF143" s="43" t="s">
        <v>7</v>
      </c>
      <c r="AG143" s="46" t="s">
        <v>26</v>
      </c>
      <c r="AH143" s="63" t="s">
        <v>31</v>
      </c>
    </row>
    <row r="144" spans="1:34" ht="27" customHeight="1" x14ac:dyDescent="0.2">
      <c r="A144" s="49"/>
      <c r="B144" s="44"/>
      <c r="C144" s="49"/>
      <c r="D144" s="44"/>
      <c r="E144" s="44"/>
      <c r="F144" s="18"/>
      <c r="G144" s="18"/>
      <c r="H144" s="18"/>
      <c r="I144" s="18"/>
      <c r="J144" s="18"/>
      <c r="K144" s="18"/>
      <c r="L144" s="18"/>
      <c r="M144" s="18"/>
      <c r="N144" s="18"/>
      <c r="O144" s="18"/>
      <c r="P144" s="41"/>
      <c r="Q144" s="44"/>
      <c r="R144" s="41"/>
      <c r="S144" s="41"/>
      <c r="T144" s="44"/>
      <c r="U144" s="44"/>
      <c r="V144" s="32" t="str">
        <f>IF(F144="","",F144)</f>
        <v/>
      </c>
      <c r="W144" s="32" t="str">
        <f t="shared" ref="W144:W145" si="384">IF(G144="","",G144)</f>
        <v/>
      </c>
      <c r="X144" s="32" t="str">
        <f t="shared" ref="X144:X145" si="385">IF(H144="","",H144)</f>
        <v/>
      </c>
      <c r="Y144" s="32" t="str">
        <f t="shared" ref="Y144:Y145" si="386">IF(I144="","",I144)</f>
        <v/>
      </c>
      <c r="Z144" s="32" t="str">
        <f t="shared" ref="Z144:Z145" si="387">IF(J144="","",J144)</f>
        <v/>
      </c>
      <c r="AA144" s="32" t="str">
        <f t="shared" ref="AA144:AA145" si="388">IF(K144="","",K144)</f>
        <v/>
      </c>
      <c r="AB144" s="32" t="str">
        <f t="shared" ref="AB144:AB145" si="389">IF(L144="","",L144)</f>
        <v/>
      </c>
      <c r="AC144" s="32" t="str">
        <f t="shared" ref="AC144:AC145" si="390">IF(M144="","",M144)</f>
        <v/>
      </c>
      <c r="AD144" s="32" t="str">
        <f t="shared" ref="AD144:AD145" si="391">IF(N144="","",N144)</f>
        <v/>
      </c>
      <c r="AE144" s="32" t="str">
        <f t="shared" ref="AE144:AE145" si="392">IF(O144="","",O144)</f>
        <v/>
      </c>
      <c r="AF144" s="44"/>
      <c r="AG144" s="47"/>
      <c r="AH144" s="63"/>
    </row>
    <row r="145" spans="1:34" ht="27" customHeight="1" x14ac:dyDescent="0.2">
      <c r="A145" s="49"/>
      <c r="B145" s="45"/>
      <c r="C145" s="49"/>
      <c r="D145" s="45"/>
      <c r="E145" s="45"/>
      <c r="F145" s="18"/>
      <c r="G145" s="18"/>
      <c r="H145" s="18"/>
      <c r="I145" s="18"/>
      <c r="J145" s="18"/>
      <c r="K145" s="18"/>
      <c r="L145" s="18"/>
      <c r="M145" s="18"/>
      <c r="N145" s="18"/>
      <c r="O145" s="18"/>
      <c r="P145" s="42"/>
      <c r="Q145" s="45"/>
      <c r="R145" s="42"/>
      <c r="S145" s="42"/>
      <c r="T145" s="45"/>
      <c r="U145" s="45"/>
      <c r="V145" s="32" t="str">
        <f t="shared" ref="V145" si="393">IF(F145="","",F145)</f>
        <v/>
      </c>
      <c r="W145" s="32" t="str">
        <f t="shared" si="384"/>
        <v/>
      </c>
      <c r="X145" s="32" t="str">
        <f t="shared" si="385"/>
        <v/>
      </c>
      <c r="Y145" s="32" t="str">
        <f t="shared" si="386"/>
        <v/>
      </c>
      <c r="Z145" s="32" t="str">
        <f t="shared" si="387"/>
        <v/>
      </c>
      <c r="AA145" s="32" t="str">
        <f t="shared" si="388"/>
        <v/>
      </c>
      <c r="AB145" s="32" t="str">
        <f t="shared" si="389"/>
        <v/>
      </c>
      <c r="AC145" s="32" t="str">
        <f t="shared" si="390"/>
        <v/>
      </c>
      <c r="AD145" s="32" t="str">
        <f t="shared" si="391"/>
        <v/>
      </c>
      <c r="AE145" s="32" t="str">
        <f t="shared" si="392"/>
        <v/>
      </c>
      <c r="AF145" s="45"/>
      <c r="AG145" s="48"/>
      <c r="AH145" s="63"/>
    </row>
    <row r="146" spans="1:34" ht="27" customHeight="1" x14ac:dyDescent="0.2">
      <c r="A146" s="20">
        <v>36</v>
      </c>
      <c r="B146" s="20"/>
      <c r="C146" s="35"/>
      <c r="D146" s="35"/>
      <c r="E146" s="35"/>
      <c r="F146" s="21"/>
      <c r="G146" s="21"/>
      <c r="H146" s="21"/>
      <c r="I146" s="21"/>
      <c r="J146" s="21"/>
      <c r="K146" s="21"/>
      <c r="L146" s="21"/>
      <c r="M146" s="21"/>
      <c r="N146" s="21"/>
      <c r="O146" s="21"/>
      <c r="P146" s="2" t="e">
        <f t="shared" si="366"/>
        <v>#VALUE!</v>
      </c>
      <c r="Q146" s="3" t="e">
        <f t="shared" si="367"/>
        <v>#VALUE!</v>
      </c>
      <c r="R146" s="4" t="e">
        <f t="shared" si="368"/>
        <v>#VALUE!</v>
      </c>
      <c r="S146" s="5" t="str">
        <f t="shared" si="369"/>
        <v>-</v>
      </c>
      <c r="T146" s="6" t="str">
        <f>IF(S146="Série Heterogênea",P146-Q146,"-")</f>
        <v>-</v>
      </c>
      <c r="U146" s="6" t="str">
        <f>IF(S146="Série Heterogênea",P146+Q146,"-")</f>
        <v>-</v>
      </c>
      <c r="V146" s="7" t="str">
        <f t="shared" si="370"/>
        <v/>
      </c>
      <c r="W146" s="7" t="str">
        <f t="shared" si="370"/>
        <v/>
      </c>
      <c r="X146" s="7" t="str">
        <f t="shared" si="370"/>
        <v/>
      </c>
      <c r="Y146" s="7" t="str">
        <f t="shared" si="353"/>
        <v/>
      </c>
      <c r="Z146" s="7" t="str">
        <f t="shared" si="353"/>
        <v/>
      </c>
      <c r="AA146" s="7" t="str">
        <f t="shared" si="353"/>
        <v/>
      </c>
      <c r="AB146" s="7" t="str">
        <f t="shared" si="353"/>
        <v/>
      </c>
      <c r="AC146" s="7" t="str">
        <f t="shared" si="354"/>
        <v/>
      </c>
      <c r="AD146" s="7" t="str">
        <f t="shared" si="354"/>
        <v/>
      </c>
      <c r="AE146" s="7" t="str">
        <f t="shared" si="354"/>
        <v/>
      </c>
      <c r="AF146" s="8" t="e">
        <f>ROUND(IF(COUNTA(F146:O146)=0,"",IF(COUNT(F146:O146)&lt;3,Tabela!$B$2,IF(COUNT(V146:AE146)&lt;3,Tabela!$B$3,AVERAGE(V146:AE146)))),2)</f>
        <v>#VALUE!</v>
      </c>
      <c r="AG146" s="29" t="e">
        <f t="shared" si="371"/>
        <v>#VALUE!</v>
      </c>
      <c r="AH146" s="29" t="e">
        <f t="shared" ref="AH146" si="394">AG146*12</f>
        <v>#VALUE!</v>
      </c>
    </row>
    <row r="147" spans="1:34" ht="27" customHeight="1" x14ac:dyDescent="0.2">
      <c r="A147" s="49" t="s">
        <v>3</v>
      </c>
      <c r="B147" s="43" t="s">
        <v>23</v>
      </c>
      <c r="C147" s="49" t="s">
        <v>9</v>
      </c>
      <c r="D147" s="43" t="s">
        <v>24</v>
      </c>
      <c r="E147" s="43" t="s">
        <v>25</v>
      </c>
      <c r="F147" s="50" t="s">
        <v>22</v>
      </c>
      <c r="G147" s="51"/>
      <c r="H147" s="51"/>
      <c r="I147" s="51"/>
      <c r="J147" s="51"/>
      <c r="K147" s="51"/>
      <c r="L147" s="51"/>
      <c r="M147" s="51"/>
      <c r="N147" s="51"/>
      <c r="O147" s="52"/>
      <c r="P147" s="40" t="s">
        <v>0</v>
      </c>
      <c r="Q147" s="43" t="s">
        <v>1</v>
      </c>
      <c r="R147" s="40" t="s">
        <v>2</v>
      </c>
      <c r="S147" s="40" t="s">
        <v>18</v>
      </c>
      <c r="T147" s="43" t="s">
        <v>4</v>
      </c>
      <c r="U147" s="43" t="s">
        <v>5</v>
      </c>
      <c r="V147" s="62" t="s">
        <v>6</v>
      </c>
      <c r="W147" s="62"/>
      <c r="X147" s="62"/>
      <c r="Y147" s="62"/>
      <c r="Z147" s="62"/>
      <c r="AA147" s="62"/>
      <c r="AB147" s="62"/>
      <c r="AC147" s="62"/>
      <c r="AD147" s="62"/>
      <c r="AE147" s="62"/>
      <c r="AF147" s="43" t="s">
        <v>7</v>
      </c>
      <c r="AG147" s="46" t="s">
        <v>26</v>
      </c>
      <c r="AH147" s="63" t="s">
        <v>31</v>
      </c>
    </row>
    <row r="148" spans="1:34" ht="27" customHeight="1" x14ac:dyDescent="0.2">
      <c r="A148" s="49"/>
      <c r="B148" s="44"/>
      <c r="C148" s="49"/>
      <c r="D148" s="44"/>
      <c r="E148" s="44"/>
      <c r="F148" s="18"/>
      <c r="G148" s="18"/>
      <c r="H148" s="18"/>
      <c r="I148" s="18"/>
      <c r="J148" s="18"/>
      <c r="K148" s="18"/>
      <c r="L148" s="18"/>
      <c r="M148" s="18"/>
      <c r="N148" s="18"/>
      <c r="O148" s="18"/>
      <c r="P148" s="41"/>
      <c r="Q148" s="44"/>
      <c r="R148" s="41"/>
      <c r="S148" s="41"/>
      <c r="T148" s="44"/>
      <c r="U148" s="44"/>
      <c r="V148" s="32" t="str">
        <f>IF(F148="","",F148)</f>
        <v/>
      </c>
      <c r="W148" s="32" t="str">
        <f t="shared" ref="W148:W149" si="395">IF(G148="","",G148)</f>
        <v/>
      </c>
      <c r="X148" s="32" t="str">
        <f t="shared" ref="X148:X149" si="396">IF(H148="","",H148)</f>
        <v/>
      </c>
      <c r="Y148" s="32" t="str">
        <f t="shared" ref="Y148:Y149" si="397">IF(I148="","",I148)</f>
        <v/>
      </c>
      <c r="Z148" s="32" t="str">
        <f t="shared" ref="Z148:Z149" si="398">IF(J148="","",J148)</f>
        <v/>
      </c>
      <c r="AA148" s="32" t="str">
        <f t="shared" ref="AA148:AA149" si="399">IF(K148="","",K148)</f>
        <v/>
      </c>
      <c r="AB148" s="32" t="str">
        <f t="shared" ref="AB148:AB149" si="400">IF(L148="","",L148)</f>
        <v/>
      </c>
      <c r="AC148" s="32" t="str">
        <f t="shared" ref="AC148:AC149" si="401">IF(M148="","",M148)</f>
        <v/>
      </c>
      <c r="AD148" s="32" t="str">
        <f t="shared" ref="AD148:AD149" si="402">IF(N148="","",N148)</f>
        <v/>
      </c>
      <c r="AE148" s="32" t="str">
        <f t="shared" ref="AE148:AE149" si="403">IF(O148="","",O148)</f>
        <v/>
      </c>
      <c r="AF148" s="44"/>
      <c r="AG148" s="47"/>
      <c r="AH148" s="63"/>
    </row>
    <row r="149" spans="1:34" ht="27" customHeight="1" x14ac:dyDescent="0.2">
      <c r="A149" s="49"/>
      <c r="B149" s="45"/>
      <c r="C149" s="49"/>
      <c r="D149" s="45"/>
      <c r="E149" s="45"/>
      <c r="F149" s="18"/>
      <c r="G149" s="18"/>
      <c r="H149" s="18"/>
      <c r="I149" s="18"/>
      <c r="J149" s="18"/>
      <c r="K149" s="18"/>
      <c r="L149" s="18"/>
      <c r="M149" s="18"/>
      <c r="N149" s="18"/>
      <c r="O149" s="18"/>
      <c r="P149" s="42"/>
      <c r="Q149" s="45"/>
      <c r="R149" s="42"/>
      <c r="S149" s="42"/>
      <c r="T149" s="45"/>
      <c r="U149" s="45"/>
      <c r="V149" s="32" t="str">
        <f t="shared" ref="V149" si="404">IF(F149="","",F149)</f>
        <v/>
      </c>
      <c r="W149" s="32" t="str">
        <f t="shared" si="395"/>
        <v/>
      </c>
      <c r="X149" s="32" t="str">
        <f t="shared" si="396"/>
        <v/>
      </c>
      <c r="Y149" s="32" t="str">
        <f t="shared" si="397"/>
        <v/>
      </c>
      <c r="Z149" s="32" t="str">
        <f t="shared" si="398"/>
        <v/>
      </c>
      <c r="AA149" s="32" t="str">
        <f t="shared" si="399"/>
        <v/>
      </c>
      <c r="AB149" s="32" t="str">
        <f t="shared" si="400"/>
        <v/>
      </c>
      <c r="AC149" s="32" t="str">
        <f t="shared" si="401"/>
        <v/>
      </c>
      <c r="AD149" s="32" t="str">
        <f t="shared" si="402"/>
        <v/>
      </c>
      <c r="AE149" s="32" t="str">
        <f t="shared" si="403"/>
        <v/>
      </c>
      <c r="AF149" s="45"/>
      <c r="AG149" s="48"/>
      <c r="AH149" s="63"/>
    </row>
    <row r="150" spans="1:34" ht="27" customHeight="1" x14ac:dyDescent="0.2">
      <c r="A150" s="20">
        <v>37</v>
      </c>
      <c r="B150" s="20"/>
      <c r="C150" s="35"/>
      <c r="D150" s="35"/>
      <c r="E150" s="35"/>
      <c r="F150" s="21"/>
      <c r="G150" s="21"/>
      <c r="H150" s="21"/>
      <c r="I150" s="21"/>
      <c r="J150" s="21"/>
      <c r="K150" s="21"/>
      <c r="L150" s="21"/>
      <c r="M150" s="21"/>
      <c r="N150" s="21"/>
      <c r="O150" s="21"/>
      <c r="P150" s="2" t="e">
        <f t="shared" si="366"/>
        <v>#VALUE!</v>
      </c>
      <c r="Q150" s="3" t="e">
        <f t="shared" si="367"/>
        <v>#VALUE!</v>
      </c>
      <c r="R150" s="4" t="e">
        <f t="shared" si="368"/>
        <v>#VALUE!</v>
      </c>
      <c r="S150" s="5" t="str">
        <f t="shared" si="369"/>
        <v>-</v>
      </c>
      <c r="T150" s="6" t="str">
        <f>IF(S150="Série Heterogênea",P150-Q150,"-")</f>
        <v>-</v>
      </c>
      <c r="U150" s="6" t="str">
        <f>IF(S150="Série Heterogênea",P150+Q150,"-")</f>
        <v>-</v>
      </c>
      <c r="V150" s="7" t="str">
        <f t="shared" si="370"/>
        <v/>
      </c>
      <c r="W150" s="7" t="str">
        <f t="shared" si="370"/>
        <v/>
      </c>
      <c r="X150" s="7" t="str">
        <f t="shared" si="370"/>
        <v/>
      </c>
      <c r="Y150" s="7" t="str">
        <f t="shared" si="353"/>
        <v/>
      </c>
      <c r="Z150" s="7" t="str">
        <f t="shared" si="353"/>
        <v/>
      </c>
      <c r="AA150" s="7" t="str">
        <f t="shared" si="353"/>
        <v/>
      </c>
      <c r="AB150" s="7" t="str">
        <f t="shared" si="353"/>
        <v/>
      </c>
      <c r="AC150" s="7" t="str">
        <f t="shared" si="354"/>
        <v/>
      </c>
      <c r="AD150" s="7" t="str">
        <f t="shared" si="354"/>
        <v/>
      </c>
      <c r="AE150" s="7" t="str">
        <f t="shared" si="354"/>
        <v/>
      </c>
      <c r="AF150" s="8" t="e">
        <f>ROUND(IF(COUNTA(F150:O150)=0,"",IF(COUNT(F150:O150)&lt;3,Tabela!$B$2,IF(COUNT(V150:AE150)&lt;3,Tabela!$B$3,AVERAGE(V150:AE150)))),2)</f>
        <v>#VALUE!</v>
      </c>
      <c r="AG150" s="29" t="e">
        <f t="shared" si="371"/>
        <v>#VALUE!</v>
      </c>
      <c r="AH150" s="29" t="e">
        <f t="shared" ref="AH150" si="405">AG150*12</f>
        <v>#VALUE!</v>
      </c>
    </row>
    <row r="151" spans="1:34" ht="27" customHeight="1" x14ac:dyDescent="0.2">
      <c r="A151" s="49" t="s">
        <v>3</v>
      </c>
      <c r="B151" s="43" t="s">
        <v>23</v>
      </c>
      <c r="C151" s="49" t="s">
        <v>9</v>
      </c>
      <c r="D151" s="43" t="s">
        <v>24</v>
      </c>
      <c r="E151" s="43" t="s">
        <v>25</v>
      </c>
      <c r="F151" s="50" t="s">
        <v>22</v>
      </c>
      <c r="G151" s="51"/>
      <c r="H151" s="51"/>
      <c r="I151" s="51"/>
      <c r="J151" s="51"/>
      <c r="K151" s="51"/>
      <c r="L151" s="51"/>
      <c r="M151" s="51"/>
      <c r="N151" s="51"/>
      <c r="O151" s="52"/>
      <c r="P151" s="40" t="s">
        <v>0</v>
      </c>
      <c r="Q151" s="43" t="s">
        <v>1</v>
      </c>
      <c r="R151" s="40" t="s">
        <v>2</v>
      </c>
      <c r="S151" s="40" t="s">
        <v>18</v>
      </c>
      <c r="T151" s="43" t="s">
        <v>4</v>
      </c>
      <c r="U151" s="43" t="s">
        <v>5</v>
      </c>
      <c r="V151" s="62" t="s">
        <v>6</v>
      </c>
      <c r="W151" s="62"/>
      <c r="X151" s="62"/>
      <c r="Y151" s="62"/>
      <c r="Z151" s="62"/>
      <c r="AA151" s="62"/>
      <c r="AB151" s="62"/>
      <c r="AC151" s="62"/>
      <c r="AD151" s="62"/>
      <c r="AE151" s="62"/>
      <c r="AF151" s="43" t="s">
        <v>7</v>
      </c>
      <c r="AG151" s="46" t="s">
        <v>26</v>
      </c>
      <c r="AH151" s="63" t="s">
        <v>31</v>
      </c>
    </row>
    <row r="152" spans="1:34" ht="27" customHeight="1" x14ac:dyDescent="0.2">
      <c r="A152" s="49"/>
      <c r="B152" s="44"/>
      <c r="C152" s="49"/>
      <c r="D152" s="44"/>
      <c r="E152" s="44"/>
      <c r="F152" s="18"/>
      <c r="G152" s="18"/>
      <c r="H152" s="18"/>
      <c r="I152" s="18"/>
      <c r="J152" s="18"/>
      <c r="K152" s="18"/>
      <c r="L152" s="18"/>
      <c r="M152" s="18"/>
      <c r="N152" s="18"/>
      <c r="O152" s="18"/>
      <c r="P152" s="41"/>
      <c r="Q152" s="44"/>
      <c r="R152" s="41"/>
      <c r="S152" s="41"/>
      <c r="T152" s="44"/>
      <c r="U152" s="44"/>
      <c r="V152" s="32" t="str">
        <f>IF(F152="","",F152)</f>
        <v/>
      </c>
      <c r="W152" s="32" t="str">
        <f t="shared" ref="W152:W153" si="406">IF(G152="","",G152)</f>
        <v/>
      </c>
      <c r="X152" s="32" t="str">
        <f t="shared" ref="X152:X153" si="407">IF(H152="","",H152)</f>
        <v/>
      </c>
      <c r="Y152" s="32" t="str">
        <f t="shared" ref="Y152:Y153" si="408">IF(I152="","",I152)</f>
        <v/>
      </c>
      <c r="Z152" s="32" t="str">
        <f t="shared" ref="Z152:Z153" si="409">IF(J152="","",J152)</f>
        <v/>
      </c>
      <c r="AA152" s="32" t="str">
        <f t="shared" ref="AA152:AA153" si="410">IF(K152="","",K152)</f>
        <v/>
      </c>
      <c r="AB152" s="32" t="str">
        <f t="shared" ref="AB152:AB153" si="411">IF(L152="","",L152)</f>
        <v/>
      </c>
      <c r="AC152" s="32" t="str">
        <f t="shared" ref="AC152:AC153" si="412">IF(M152="","",M152)</f>
        <v/>
      </c>
      <c r="AD152" s="32" t="str">
        <f t="shared" ref="AD152:AD153" si="413">IF(N152="","",N152)</f>
        <v/>
      </c>
      <c r="AE152" s="32" t="str">
        <f t="shared" ref="AE152:AE153" si="414">IF(O152="","",O152)</f>
        <v/>
      </c>
      <c r="AF152" s="44"/>
      <c r="AG152" s="47"/>
      <c r="AH152" s="63"/>
    </row>
    <row r="153" spans="1:34" ht="27" customHeight="1" x14ac:dyDescent="0.2">
      <c r="A153" s="49"/>
      <c r="B153" s="45"/>
      <c r="C153" s="49"/>
      <c r="D153" s="45"/>
      <c r="E153" s="45"/>
      <c r="F153" s="18"/>
      <c r="G153" s="18"/>
      <c r="H153" s="18"/>
      <c r="I153" s="18"/>
      <c r="J153" s="18"/>
      <c r="K153" s="18"/>
      <c r="L153" s="18"/>
      <c r="M153" s="18"/>
      <c r="N153" s="18"/>
      <c r="O153" s="18"/>
      <c r="P153" s="42"/>
      <c r="Q153" s="45"/>
      <c r="R153" s="42"/>
      <c r="S153" s="42"/>
      <c r="T153" s="45"/>
      <c r="U153" s="45"/>
      <c r="V153" s="32" t="str">
        <f t="shared" ref="V153" si="415">IF(F153="","",F153)</f>
        <v/>
      </c>
      <c r="W153" s="32" t="str">
        <f t="shared" si="406"/>
        <v/>
      </c>
      <c r="X153" s="32" t="str">
        <f t="shared" si="407"/>
        <v/>
      </c>
      <c r="Y153" s="32" t="str">
        <f t="shared" si="408"/>
        <v/>
      </c>
      <c r="Z153" s="32" t="str">
        <f t="shared" si="409"/>
        <v/>
      </c>
      <c r="AA153" s="32" t="str">
        <f t="shared" si="410"/>
        <v/>
      </c>
      <c r="AB153" s="32" t="str">
        <f t="shared" si="411"/>
        <v/>
      </c>
      <c r="AC153" s="32" t="str">
        <f t="shared" si="412"/>
        <v/>
      </c>
      <c r="AD153" s="32" t="str">
        <f t="shared" si="413"/>
        <v/>
      </c>
      <c r="AE153" s="32" t="str">
        <f t="shared" si="414"/>
        <v/>
      </c>
      <c r="AF153" s="45"/>
      <c r="AG153" s="48"/>
      <c r="AH153" s="63"/>
    </row>
    <row r="154" spans="1:34" ht="27" customHeight="1" x14ac:dyDescent="0.2">
      <c r="A154" s="20">
        <v>38</v>
      </c>
      <c r="B154" s="20"/>
      <c r="C154" s="35"/>
      <c r="D154" s="35"/>
      <c r="E154" s="35"/>
      <c r="F154" s="21"/>
      <c r="G154" s="21"/>
      <c r="H154" s="21"/>
      <c r="I154" s="21"/>
      <c r="J154" s="21"/>
      <c r="K154" s="21"/>
      <c r="L154" s="21"/>
      <c r="M154" s="21"/>
      <c r="N154" s="21"/>
      <c r="O154" s="21"/>
      <c r="P154" s="2" t="e">
        <f t="shared" si="366"/>
        <v>#VALUE!</v>
      </c>
      <c r="Q154" s="3" t="e">
        <f t="shared" si="367"/>
        <v>#VALUE!</v>
      </c>
      <c r="R154" s="4" t="e">
        <f t="shared" si="368"/>
        <v>#VALUE!</v>
      </c>
      <c r="S154" s="5" t="str">
        <f t="shared" si="369"/>
        <v>-</v>
      </c>
      <c r="T154" s="6" t="str">
        <f>IF(S154="Série Heterogênea",P154-Q154,"-")</f>
        <v>-</v>
      </c>
      <c r="U154" s="6" t="str">
        <f>IF(S154="Série Heterogênea",P154+Q154,"-")</f>
        <v>-</v>
      </c>
      <c r="V154" s="7" t="str">
        <f t="shared" si="370"/>
        <v/>
      </c>
      <c r="W154" s="7" t="str">
        <f t="shared" si="370"/>
        <v/>
      </c>
      <c r="X154" s="7" t="str">
        <f t="shared" si="370"/>
        <v/>
      </c>
      <c r="Y154" s="7" t="str">
        <f t="shared" si="353"/>
        <v/>
      </c>
      <c r="Z154" s="7" t="str">
        <f t="shared" si="353"/>
        <v/>
      </c>
      <c r="AA154" s="7" t="str">
        <f t="shared" si="353"/>
        <v/>
      </c>
      <c r="AB154" s="7" t="str">
        <f t="shared" si="353"/>
        <v/>
      </c>
      <c r="AC154" s="7" t="str">
        <f t="shared" si="354"/>
        <v/>
      </c>
      <c r="AD154" s="7" t="str">
        <f t="shared" si="354"/>
        <v/>
      </c>
      <c r="AE154" s="7" t="str">
        <f t="shared" si="354"/>
        <v/>
      </c>
      <c r="AF154" s="8" t="e">
        <f>ROUND(IF(COUNTA(F154:O154)=0,"",IF(COUNT(F154:O154)&lt;3,Tabela!$B$2,IF(COUNT(V154:AE154)&lt;3,Tabela!$B$3,AVERAGE(V154:AE154)))),2)</f>
        <v>#VALUE!</v>
      </c>
      <c r="AG154" s="29" t="e">
        <f t="shared" si="371"/>
        <v>#VALUE!</v>
      </c>
      <c r="AH154" s="29" t="e">
        <f t="shared" ref="AH154" si="416">AG154*12</f>
        <v>#VALUE!</v>
      </c>
    </row>
    <row r="155" spans="1:34" ht="27" customHeight="1" x14ac:dyDescent="0.2">
      <c r="A155" s="49" t="s">
        <v>3</v>
      </c>
      <c r="B155" s="43" t="s">
        <v>23</v>
      </c>
      <c r="C155" s="49" t="s">
        <v>9</v>
      </c>
      <c r="D155" s="43" t="s">
        <v>24</v>
      </c>
      <c r="E155" s="43" t="s">
        <v>25</v>
      </c>
      <c r="F155" s="50" t="s">
        <v>22</v>
      </c>
      <c r="G155" s="51"/>
      <c r="H155" s="51"/>
      <c r="I155" s="51"/>
      <c r="J155" s="51"/>
      <c r="K155" s="51"/>
      <c r="L155" s="51"/>
      <c r="M155" s="51"/>
      <c r="N155" s="51"/>
      <c r="O155" s="52"/>
      <c r="P155" s="40" t="s">
        <v>0</v>
      </c>
      <c r="Q155" s="43" t="s">
        <v>1</v>
      </c>
      <c r="R155" s="40" t="s">
        <v>2</v>
      </c>
      <c r="S155" s="40" t="s">
        <v>18</v>
      </c>
      <c r="T155" s="43" t="s">
        <v>4</v>
      </c>
      <c r="U155" s="43" t="s">
        <v>5</v>
      </c>
      <c r="V155" s="62" t="s">
        <v>6</v>
      </c>
      <c r="W155" s="62"/>
      <c r="X155" s="62"/>
      <c r="Y155" s="62"/>
      <c r="Z155" s="62"/>
      <c r="AA155" s="62"/>
      <c r="AB155" s="62"/>
      <c r="AC155" s="62"/>
      <c r="AD155" s="62"/>
      <c r="AE155" s="62"/>
      <c r="AF155" s="43" t="s">
        <v>7</v>
      </c>
      <c r="AG155" s="46" t="s">
        <v>26</v>
      </c>
      <c r="AH155" s="63" t="s">
        <v>31</v>
      </c>
    </row>
    <row r="156" spans="1:34" ht="27" customHeight="1" x14ac:dyDescent="0.2">
      <c r="A156" s="49"/>
      <c r="B156" s="44"/>
      <c r="C156" s="49"/>
      <c r="D156" s="44"/>
      <c r="E156" s="44"/>
      <c r="F156" s="18"/>
      <c r="G156" s="18"/>
      <c r="H156" s="18"/>
      <c r="I156" s="18"/>
      <c r="J156" s="18"/>
      <c r="K156" s="18"/>
      <c r="L156" s="18"/>
      <c r="M156" s="18"/>
      <c r="N156" s="18"/>
      <c r="O156" s="18"/>
      <c r="P156" s="41"/>
      <c r="Q156" s="44"/>
      <c r="R156" s="41"/>
      <c r="S156" s="41"/>
      <c r="T156" s="44"/>
      <c r="U156" s="44"/>
      <c r="V156" s="32" t="str">
        <f>IF(F156="","",F156)</f>
        <v/>
      </c>
      <c r="W156" s="32" t="str">
        <f t="shared" ref="W156:W157" si="417">IF(G156="","",G156)</f>
        <v/>
      </c>
      <c r="X156" s="32" t="str">
        <f t="shared" ref="X156:X157" si="418">IF(H156="","",H156)</f>
        <v/>
      </c>
      <c r="Y156" s="32" t="str">
        <f t="shared" ref="Y156:Y157" si="419">IF(I156="","",I156)</f>
        <v/>
      </c>
      <c r="Z156" s="32" t="str">
        <f t="shared" ref="Z156:Z157" si="420">IF(J156="","",J156)</f>
        <v/>
      </c>
      <c r="AA156" s="32" t="str">
        <f t="shared" ref="AA156:AA157" si="421">IF(K156="","",K156)</f>
        <v/>
      </c>
      <c r="AB156" s="32" t="str">
        <f t="shared" ref="AB156:AB157" si="422">IF(L156="","",L156)</f>
        <v/>
      </c>
      <c r="AC156" s="32" t="str">
        <f t="shared" ref="AC156:AC157" si="423">IF(M156="","",M156)</f>
        <v/>
      </c>
      <c r="AD156" s="32" t="str">
        <f t="shared" ref="AD156:AD157" si="424">IF(N156="","",N156)</f>
        <v/>
      </c>
      <c r="AE156" s="32" t="str">
        <f t="shared" ref="AE156:AE157" si="425">IF(O156="","",O156)</f>
        <v/>
      </c>
      <c r="AF156" s="44"/>
      <c r="AG156" s="47"/>
      <c r="AH156" s="63"/>
    </row>
    <row r="157" spans="1:34" ht="27" customHeight="1" x14ac:dyDescent="0.2">
      <c r="A157" s="49"/>
      <c r="B157" s="45"/>
      <c r="C157" s="49"/>
      <c r="D157" s="45"/>
      <c r="E157" s="45"/>
      <c r="F157" s="18"/>
      <c r="G157" s="18"/>
      <c r="H157" s="18"/>
      <c r="I157" s="18"/>
      <c r="J157" s="18"/>
      <c r="K157" s="18"/>
      <c r="L157" s="18"/>
      <c r="M157" s="18"/>
      <c r="N157" s="18"/>
      <c r="O157" s="18"/>
      <c r="P157" s="42"/>
      <c r="Q157" s="45"/>
      <c r="R157" s="42"/>
      <c r="S157" s="42"/>
      <c r="T157" s="45"/>
      <c r="U157" s="45"/>
      <c r="V157" s="32" t="str">
        <f t="shared" ref="V157" si="426">IF(F157="","",F157)</f>
        <v/>
      </c>
      <c r="W157" s="32" t="str">
        <f t="shared" si="417"/>
        <v/>
      </c>
      <c r="X157" s="32" t="str">
        <f t="shared" si="418"/>
        <v/>
      </c>
      <c r="Y157" s="32" t="str">
        <f t="shared" si="419"/>
        <v/>
      </c>
      <c r="Z157" s="32" t="str">
        <f t="shared" si="420"/>
        <v/>
      </c>
      <c r="AA157" s="32" t="str">
        <f t="shared" si="421"/>
        <v/>
      </c>
      <c r="AB157" s="32" t="str">
        <f t="shared" si="422"/>
        <v/>
      </c>
      <c r="AC157" s="32" t="str">
        <f t="shared" si="423"/>
        <v/>
      </c>
      <c r="AD157" s="32" t="str">
        <f t="shared" si="424"/>
        <v/>
      </c>
      <c r="AE157" s="32" t="str">
        <f t="shared" si="425"/>
        <v/>
      </c>
      <c r="AF157" s="45"/>
      <c r="AG157" s="48"/>
      <c r="AH157" s="63"/>
    </row>
    <row r="158" spans="1:34" ht="27" customHeight="1" x14ac:dyDescent="0.2">
      <c r="A158" s="20">
        <v>39</v>
      </c>
      <c r="B158" s="20"/>
      <c r="C158" s="35"/>
      <c r="D158" s="35"/>
      <c r="E158" s="35"/>
      <c r="F158" s="21"/>
      <c r="G158" s="21"/>
      <c r="H158" s="21"/>
      <c r="I158" s="21"/>
      <c r="J158" s="21"/>
      <c r="K158" s="21"/>
      <c r="L158" s="21"/>
      <c r="M158" s="21"/>
      <c r="N158" s="21"/>
      <c r="O158" s="21"/>
      <c r="P158" s="2" t="e">
        <f t="shared" si="366"/>
        <v>#VALUE!</v>
      </c>
      <c r="Q158" s="3" t="e">
        <f t="shared" si="367"/>
        <v>#VALUE!</v>
      </c>
      <c r="R158" s="4" t="e">
        <f t="shared" si="368"/>
        <v>#VALUE!</v>
      </c>
      <c r="S158" s="5" t="str">
        <f t="shared" si="369"/>
        <v>-</v>
      </c>
      <c r="T158" s="6" t="str">
        <f>IF(S158="Série Heterogênea",P158-Q158,"-")</f>
        <v>-</v>
      </c>
      <c r="U158" s="6" t="str">
        <f>IF(S158="Série Heterogênea",P158+Q158,"-")</f>
        <v>-</v>
      </c>
      <c r="V158" s="7" t="str">
        <f t="shared" si="370"/>
        <v/>
      </c>
      <c r="W158" s="7" t="str">
        <f t="shared" si="370"/>
        <v/>
      </c>
      <c r="X158" s="7" t="str">
        <f t="shared" si="370"/>
        <v/>
      </c>
      <c r="Y158" s="7" t="str">
        <f t="shared" si="353"/>
        <v/>
      </c>
      <c r="Z158" s="7" t="str">
        <f t="shared" si="353"/>
        <v/>
      </c>
      <c r="AA158" s="7" t="str">
        <f t="shared" si="353"/>
        <v/>
      </c>
      <c r="AB158" s="7" t="str">
        <f t="shared" si="353"/>
        <v/>
      </c>
      <c r="AC158" s="7" t="str">
        <f t="shared" si="354"/>
        <v/>
      </c>
      <c r="AD158" s="7" t="str">
        <f t="shared" si="354"/>
        <v/>
      </c>
      <c r="AE158" s="7" t="str">
        <f t="shared" si="354"/>
        <v/>
      </c>
      <c r="AF158" s="8" t="e">
        <f>ROUND(IF(COUNTA(F158:O158)=0,"",IF(COUNT(F158:O158)&lt;3,Tabela!$B$2,IF(COUNT(V158:AE158)&lt;3,Tabela!$B$3,AVERAGE(V158:AE158)))),2)</f>
        <v>#VALUE!</v>
      </c>
      <c r="AG158" s="29" t="e">
        <f t="shared" si="371"/>
        <v>#VALUE!</v>
      </c>
      <c r="AH158" s="29" t="e">
        <f t="shared" ref="AH158" si="427">AG158*12</f>
        <v>#VALUE!</v>
      </c>
    </row>
    <row r="159" spans="1:34" ht="27" customHeight="1" x14ac:dyDescent="0.2">
      <c r="A159" s="49" t="s">
        <v>3</v>
      </c>
      <c r="B159" s="43" t="s">
        <v>23</v>
      </c>
      <c r="C159" s="49" t="s">
        <v>9</v>
      </c>
      <c r="D159" s="43" t="s">
        <v>24</v>
      </c>
      <c r="E159" s="43" t="s">
        <v>25</v>
      </c>
      <c r="F159" s="50" t="s">
        <v>22</v>
      </c>
      <c r="G159" s="51"/>
      <c r="H159" s="51"/>
      <c r="I159" s="51"/>
      <c r="J159" s="51"/>
      <c r="K159" s="51"/>
      <c r="L159" s="51"/>
      <c r="M159" s="51"/>
      <c r="N159" s="51"/>
      <c r="O159" s="52"/>
      <c r="P159" s="40" t="s">
        <v>0</v>
      </c>
      <c r="Q159" s="43" t="s">
        <v>1</v>
      </c>
      <c r="R159" s="40" t="s">
        <v>2</v>
      </c>
      <c r="S159" s="40" t="s">
        <v>18</v>
      </c>
      <c r="T159" s="43" t="s">
        <v>4</v>
      </c>
      <c r="U159" s="43" t="s">
        <v>5</v>
      </c>
      <c r="V159" s="62" t="s">
        <v>6</v>
      </c>
      <c r="W159" s="62"/>
      <c r="X159" s="62"/>
      <c r="Y159" s="62"/>
      <c r="Z159" s="62"/>
      <c r="AA159" s="62"/>
      <c r="AB159" s="62"/>
      <c r="AC159" s="62"/>
      <c r="AD159" s="62"/>
      <c r="AE159" s="62"/>
      <c r="AF159" s="43" t="s">
        <v>7</v>
      </c>
      <c r="AG159" s="46" t="s">
        <v>26</v>
      </c>
      <c r="AH159" s="63" t="s">
        <v>31</v>
      </c>
    </row>
    <row r="160" spans="1:34" ht="27" customHeight="1" x14ac:dyDescent="0.2">
      <c r="A160" s="49"/>
      <c r="B160" s="44"/>
      <c r="C160" s="49"/>
      <c r="D160" s="44"/>
      <c r="E160" s="44"/>
      <c r="F160" s="18"/>
      <c r="G160" s="18"/>
      <c r="H160" s="18"/>
      <c r="I160" s="18"/>
      <c r="J160" s="18"/>
      <c r="K160" s="18"/>
      <c r="L160" s="18"/>
      <c r="M160" s="18"/>
      <c r="N160" s="18"/>
      <c r="O160" s="18"/>
      <c r="P160" s="41"/>
      <c r="Q160" s="44"/>
      <c r="R160" s="41"/>
      <c r="S160" s="41"/>
      <c r="T160" s="44"/>
      <c r="U160" s="44"/>
      <c r="V160" s="32" t="str">
        <f>IF(F160="","",F160)</f>
        <v/>
      </c>
      <c r="W160" s="32" t="str">
        <f t="shared" ref="W160:W161" si="428">IF(G160="","",G160)</f>
        <v/>
      </c>
      <c r="X160" s="32" t="str">
        <f t="shared" ref="X160:X161" si="429">IF(H160="","",H160)</f>
        <v/>
      </c>
      <c r="Y160" s="32" t="str">
        <f t="shared" ref="Y160:Y161" si="430">IF(I160="","",I160)</f>
        <v/>
      </c>
      <c r="Z160" s="32" t="str">
        <f t="shared" ref="Z160:Z161" si="431">IF(J160="","",J160)</f>
        <v/>
      </c>
      <c r="AA160" s="32" t="str">
        <f t="shared" ref="AA160:AA161" si="432">IF(K160="","",K160)</f>
        <v/>
      </c>
      <c r="AB160" s="32" t="str">
        <f t="shared" ref="AB160:AB161" si="433">IF(L160="","",L160)</f>
        <v/>
      </c>
      <c r="AC160" s="32" t="str">
        <f t="shared" ref="AC160:AC161" si="434">IF(M160="","",M160)</f>
        <v/>
      </c>
      <c r="AD160" s="32" t="str">
        <f t="shared" ref="AD160:AD161" si="435">IF(N160="","",N160)</f>
        <v/>
      </c>
      <c r="AE160" s="32" t="str">
        <f t="shared" ref="AE160:AE161" si="436">IF(O160="","",O160)</f>
        <v/>
      </c>
      <c r="AF160" s="44"/>
      <c r="AG160" s="47"/>
      <c r="AH160" s="63"/>
    </row>
    <row r="161" spans="1:34" ht="27" customHeight="1" x14ac:dyDescent="0.2">
      <c r="A161" s="49"/>
      <c r="B161" s="45"/>
      <c r="C161" s="49"/>
      <c r="D161" s="45"/>
      <c r="E161" s="45"/>
      <c r="F161" s="18"/>
      <c r="G161" s="18"/>
      <c r="H161" s="18"/>
      <c r="I161" s="18"/>
      <c r="J161" s="18"/>
      <c r="K161" s="18"/>
      <c r="L161" s="18"/>
      <c r="M161" s="18"/>
      <c r="N161" s="18"/>
      <c r="O161" s="18"/>
      <c r="P161" s="42"/>
      <c r="Q161" s="45"/>
      <c r="R161" s="42"/>
      <c r="S161" s="42"/>
      <c r="T161" s="45"/>
      <c r="U161" s="45"/>
      <c r="V161" s="32" t="str">
        <f t="shared" ref="V161" si="437">IF(F161="","",F161)</f>
        <v/>
      </c>
      <c r="W161" s="32" t="str">
        <f t="shared" si="428"/>
        <v/>
      </c>
      <c r="X161" s="32" t="str">
        <f t="shared" si="429"/>
        <v/>
      </c>
      <c r="Y161" s="32" t="str">
        <f t="shared" si="430"/>
        <v/>
      </c>
      <c r="Z161" s="32" t="str">
        <f t="shared" si="431"/>
        <v/>
      </c>
      <c r="AA161" s="32" t="str">
        <f t="shared" si="432"/>
        <v/>
      </c>
      <c r="AB161" s="32" t="str">
        <f t="shared" si="433"/>
        <v/>
      </c>
      <c r="AC161" s="32" t="str">
        <f t="shared" si="434"/>
        <v/>
      </c>
      <c r="AD161" s="32" t="str">
        <f t="shared" si="435"/>
        <v/>
      </c>
      <c r="AE161" s="32" t="str">
        <f t="shared" si="436"/>
        <v/>
      </c>
      <c r="AF161" s="45"/>
      <c r="AG161" s="48"/>
      <c r="AH161" s="63"/>
    </row>
    <row r="162" spans="1:34" ht="27" customHeight="1" x14ac:dyDescent="0.2">
      <c r="A162" s="20">
        <v>40</v>
      </c>
      <c r="B162" s="20"/>
      <c r="C162" s="35"/>
      <c r="D162" s="35"/>
      <c r="E162" s="35"/>
      <c r="F162" s="21"/>
      <c r="G162" s="21"/>
      <c r="H162" s="21"/>
      <c r="I162" s="21"/>
      <c r="J162" s="21"/>
      <c r="K162" s="21"/>
      <c r="L162" s="21"/>
      <c r="M162" s="21"/>
      <c r="N162" s="21"/>
      <c r="O162" s="21"/>
      <c r="P162" s="2" t="e">
        <f t="shared" si="366"/>
        <v>#VALUE!</v>
      </c>
      <c r="Q162" s="3" t="e">
        <f t="shared" si="367"/>
        <v>#VALUE!</v>
      </c>
      <c r="R162" s="4" t="e">
        <f t="shared" si="368"/>
        <v>#VALUE!</v>
      </c>
      <c r="S162" s="5" t="str">
        <f t="shared" si="369"/>
        <v>-</v>
      </c>
      <c r="T162" s="6" t="str">
        <f>IF(S162="Série Heterogênea",P162-Q162,"-")</f>
        <v>-</v>
      </c>
      <c r="U162" s="6" t="str">
        <f>IF(S162="Série Heterogênea",P162+Q162,"-")</f>
        <v>-</v>
      </c>
      <c r="V162" s="7" t="str">
        <f t="shared" si="370"/>
        <v/>
      </c>
      <c r="W162" s="7" t="str">
        <f t="shared" si="370"/>
        <v/>
      </c>
      <c r="X162" s="7" t="str">
        <f t="shared" si="370"/>
        <v/>
      </c>
      <c r="Y162" s="7" t="str">
        <f t="shared" si="353"/>
        <v/>
      </c>
      <c r="Z162" s="7" t="str">
        <f t="shared" si="353"/>
        <v/>
      </c>
      <c r="AA162" s="7" t="str">
        <f t="shared" si="353"/>
        <v/>
      </c>
      <c r="AB162" s="7" t="str">
        <f t="shared" si="353"/>
        <v/>
      </c>
      <c r="AC162" s="7" t="str">
        <f t="shared" si="354"/>
        <v/>
      </c>
      <c r="AD162" s="7" t="str">
        <f t="shared" si="354"/>
        <v/>
      </c>
      <c r="AE162" s="7" t="str">
        <f t="shared" si="354"/>
        <v/>
      </c>
      <c r="AF162" s="8" t="e">
        <f>ROUND(IF(COUNTA(F162:O162)=0,"",IF(COUNT(F162:O162)&lt;3,Tabela!$B$2,IF(COUNT(V162:AE162)&lt;3,Tabela!$B$3,AVERAGE(V162:AE162)))),2)</f>
        <v>#VALUE!</v>
      </c>
      <c r="AG162" s="29" t="e">
        <f t="shared" si="371"/>
        <v>#VALUE!</v>
      </c>
      <c r="AH162" s="29" t="e">
        <f t="shared" ref="AH162" si="438">AG162*12</f>
        <v>#VALUE!</v>
      </c>
    </row>
    <row r="163" spans="1:34" ht="27" customHeight="1" x14ac:dyDescent="0.2">
      <c r="A163" s="49" t="s">
        <v>3</v>
      </c>
      <c r="B163" s="43" t="s">
        <v>23</v>
      </c>
      <c r="C163" s="49" t="s">
        <v>9</v>
      </c>
      <c r="D163" s="43" t="s">
        <v>24</v>
      </c>
      <c r="E163" s="43" t="s">
        <v>25</v>
      </c>
      <c r="F163" s="50" t="s">
        <v>22</v>
      </c>
      <c r="G163" s="51"/>
      <c r="H163" s="51"/>
      <c r="I163" s="51"/>
      <c r="J163" s="51"/>
      <c r="K163" s="51"/>
      <c r="L163" s="51"/>
      <c r="M163" s="51"/>
      <c r="N163" s="51"/>
      <c r="O163" s="52"/>
      <c r="P163" s="40" t="s">
        <v>0</v>
      </c>
      <c r="Q163" s="43" t="s">
        <v>1</v>
      </c>
      <c r="R163" s="40" t="s">
        <v>2</v>
      </c>
      <c r="S163" s="40" t="s">
        <v>18</v>
      </c>
      <c r="T163" s="43" t="s">
        <v>4</v>
      </c>
      <c r="U163" s="43" t="s">
        <v>5</v>
      </c>
      <c r="V163" s="62" t="s">
        <v>6</v>
      </c>
      <c r="W163" s="62"/>
      <c r="X163" s="62"/>
      <c r="Y163" s="62"/>
      <c r="Z163" s="62"/>
      <c r="AA163" s="62"/>
      <c r="AB163" s="62"/>
      <c r="AC163" s="62"/>
      <c r="AD163" s="62"/>
      <c r="AE163" s="62"/>
      <c r="AF163" s="43" t="s">
        <v>7</v>
      </c>
      <c r="AG163" s="46" t="s">
        <v>26</v>
      </c>
      <c r="AH163" s="63" t="s">
        <v>31</v>
      </c>
    </row>
    <row r="164" spans="1:34" ht="27" customHeight="1" x14ac:dyDescent="0.2">
      <c r="A164" s="49"/>
      <c r="B164" s="44"/>
      <c r="C164" s="49"/>
      <c r="D164" s="44"/>
      <c r="E164" s="44"/>
      <c r="F164" s="18"/>
      <c r="G164" s="18"/>
      <c r="H164" s="18"/>
      <c r="I164" s="18"/>
      <c r="J164" s="18"/>
      <c r="K164" s="18"/>
      <c r="L164" s="18"/>
      <c r="M164" s="18"/>
      <c r="N164" s="18"/>
      <c r="O164" s="18"/>
      <c r="P164" s="41"/>
      <c r="Q164" s="44"/>
      <c r="R164" s="41"/>
      <c r="S164" s="41"/>
      <c r="T164" s="44"/>
      <c r="U164" s="44"/>
      <c r="V164" s="32" t="str">
        <f>IF(F164="","",F164)</f>
        <v/>
      </c>
      <c r="W164" s="32" t="str">
        <f t="shared" ref="W164:W165" si="439">IF(G164="","",G164)</f>
        <v/>
      </c>
      <c r="X164" s="32" t="str">
        <f t="shared" ref="X164:X165" si="440">IF(H164="","",H164)</f>
        <v/>
      </c>
      <c r="Y164" s="32" t="str">
        <f t="shared" ref="Y164:Y165" si="441">IF(I164="","",I164)</f>
        <v/>
      </c>
      <c r="Z164" s="32" t="str">
        <f t="shared" ref="Z164:Z165" si="442">IF(J164="","",J164)</f>
        <v/>
      </c>
      <c r="AA164" s="32" t="str">
        <f t="shared" ref="AA164:AA165" si="443">IF(K164="","",K164)</f>
        <v/>
      </c>
      <c r="AB164" s="32" t="str">
        <f t="shared" ref="AB164:AB165" si="444">IF(L164="","",L164)</f>
        <v/>
      </c>
      <c r="AC164" s="32" t="str">
        <f t="shared" ref="AC164:AC165" si="445">IF(M164="","",M164)</f>
        <v/>
      </c>
      <c r="AD164" s="32" t="str">
        <f t="shared" ref="AD164:AD165" si="446">IF(N164="","",N164)</f>
        <v/>
      </c>
      <c r="AE164" s="32" t="str">
        <f t="shared" ref="AE164:AE165" si="447">IF(O164="","",O164)</f>
        <v/>
      </c>
      <c r="AF164" s="44"/>
      <c r="AG164" s="47"/>
      <c r="AH164" s="63"/>
    </row>
    <row r="165" spans="1:34" ht="27" customHeight="1" x14ac:dyDescent="0.2">
      <c r="A165" s="49"/>
      <c r="B165" s="45"/>
      <c r="C165" s="49"/>
      <c r="D165" s="45"/>
      <c r="E165" s="45"/>
      <c r="F165" s="18"/>
      <c r="G165" s="18"/>
      <c r="H165" s="18"/>
      <c r="I165" s="18"/>
      <c r="J165" s="18"/>
      <c r="K165" s="18"/>
      <c r="L165" s="18"/>
      <c r="M165" s="18"/>
      <c r="N165" s="18"/>
      <c r="O165" s="18"/>
      <c r="P165" s="42"/>
      <c r="Q165" s="45"/>
      <c r="R165" s="42"/>
      <c r="S165" s="42"/>
      <c r="T165" s="45"/>
      <c r="U165" s="45"/>
      <c r="V165" s="32" t="str">
        <f t="shared" ref="V165" si="448">IF(F165="","",F165)</f>
        <v/>
      </c>
      <c r="W165" s="32" t="str">
        <f t="shared" si="439"/>
        <v/>
      </c>
      <c r="X165" s="32" t="str">
        <f t="shared" si="440"/>
        <v/>
      </c>
      <c r="Y165" s="32" t="str">
        <f t="shared" si="441"/>
        <v/>
      </c>
      <c r="Z165" s="32" t="str">
        <f t="shared" si="442"/>
        <v/>
      </c>
      <c r="AA165" s="32" t="str">
        <f t="shared" si="443"/>
        <v/>
      </c>
      <c r="AB165" s="32" t="str">
        <f t="shared" si="444"/>
        <v/>
      </c>
      <c r="AC165" s="32" t="str">
        <f t="shared" si="445"/>
        <v/>
      </c>
      <c r="AD165" s="32" t="str">
        <f t="shared" si="446"/>
        <v/>
      </c>
      <c r="AE165" s="32" t="str">
        <f t="shared" si="447"/>
        <v/>
      </c>
      <c r="AF165" s="45"/>
      <c r="AG165" s="48"/>
      <c r="AH165" s="63"/>
    </row>
    <row r="166" spans="1:34" ht="27" customHeight="1" x14ac:dyDescent="0.2">
      <c r="A166" s="20">
        <v>41</v>
      </c>
      <c r="B166" s="20"/>
      <c r="C166" s="35"/>
      <c r="D166" s="35"/>
      <c r="E166" s="35"/>
      <c r="F166" s="21"/>
      <c r="G166" s="21"/>
      <c r="H166" s="21"/>
      <c r="I166" s="21"/>
      <c r="J166" s="21"/>
      <c r="K166" s="21"/>
      <c r="L166" s="21"/>
      <c r="M166" s="21"/>
      <c r="N166" s="21"/>
      <c r="O166" s="21"/>
      <c r="P166" s="2" t="e">
        <f t="shared" si="366"/>
        <v>#VALUE!</v>
      </c>
      <c r="Q166" s="3" t="e">
        <f t="shared" si="367"/>
        <v>#VALUE!</v>
      </c>
      <c r="R166" s="4" t="e">
        <f t="shared" si="368"/>
        <v>#VALUE!</v>
      </c>
      <c r="S166" s="5" t="str">
        <f t="shared" si="369"/>
        <v>-</v>
      </c>
      <c r="T166" s="6" t="str">
        <f>IF(S166="Série Heterogênea",P166-Q166,"-")</f>
        <v>-</v>
      </c>
      <c r="U166" s="6" t="str">
        <f>IF(S166="Série Heterogênea",P166+Q166,"-")</f>
        <v>-</v>
      </c>
      <c r="V166" s="7" t="str">
        <f t="shared" si="370"/>
        <v/>
      </c>
      <c r="W166" s="7" t="str">
        <f t="shared" si="370"/>
        <v/>
      </c>
      <c r="X166" s="7" t="str">
        <f t="shared" si="370"/>
        <v/>
      </c>
      <c r="Y166" s="7" t="str">
        <f t="shared" si="353"/>
        <v/>
      </c>
      <c r="Z166" s="7" t="str">
        <f t="shared" si="353"/>
        <v/>
      </c>
      <c r="AA166" s="7" t="str">
        <f t="shared" si="353"/>
        <v/>
      </c>
      <c r="AB166" s="7" t="str">
        <f t="shared" si="353"/>
        <v/>
      </c>
      <c r="AC166" s="7" t="str">
        <f t="shared" si="354"/>
        <v/>
      </c>
      <c r="AD166" s="7" t="str">
        <f t="shared" si="354"/>
        <v/>
      </c>
      <c r="AE166" s="7" t="str">
        <f t="shared" si="354"/>
        <v/>
      </c>
      <c r="AF166" s="8" t="e">
        <f>ROUND(IF(COUNTA(F166:O166)=0,"",IF(COUNT(F166:O166)&lt;3,Tabela!$B$2,IF(COUNT(V166:AE166)&lt;3,Tabela!$B$3,AVERAGE(V166:AE166)))),2)</f>
        <v>#VALUE!</v>
      </c>
      <c r="AG166" s="29" t="e">
        <f t="shared" si="371"/>
        <v>#VALUE!</v>
      </c>
      <c r="AH166" s="29" t="e">
        <f t="shared" ref="AH166" si="449">AG166*12</f>
        <v>#VALUE!</v>
      </c>
    </row>
    <row r="167" spans="1:34" ht="27" customHeight="1" x14ac:dyDescent="0.2">
      <c r="A167" s="49" t="s">
        <v>3</v>
      </c>
      <c r="B167" s="43" t="s">
        <v>23</v>
      </c>
      <c r="C167" s="49" t="s">
        <v>9</v>
      </c>
      <c r="D167" s="43" t="s">
        <v>24</v>
      </c>
      <c r="E167" s="43" t="s">
        <v>25</v>
      </c>
      <c r="F167" s="50" t="s">
        <v>22</v>
      </c>
      <c r="G167" s="51"/>
      <c r="H167" s="51"/>
      <c r="I167" s="51"/>
      <c r="J167" s="51"/>
      <c r="K167" s="51"/>
      <c r="L167" s="51"/>
      <c r="M167" s="51"/>
      <c r="N167" s="51"/>
      <c r="O167" s="52"/>
      <c r="P167" s="40" t="s">
        <v>0</v>
      </c>
      <c r="Q167" s="43" t="s">
        <v>1</v>
      </c>
      <c r="R167" s="40" t="s">
        <v>2</v>
      </c>
      <c r="S167" s="40" t="s">
        <v>18</v>
      </c>
      <c r="T167" s="43" t="s">
        <v>4</v>
      </c>
      <c r="U167" s="43" t="s">
        <v>5</v>
      </c>
      <c r="V167" s="62" t="s">
        <v>6</v>
      </c>
      <c r="W167" s="62"/>
      <c r="X167" s="62"/>
      <c r="Y167" s="62"/>
      <c r="Z167" s="62"/>
      <c r="AA167" s="62"/>
      <c r="AB167" s="62"/>
      <c r="AC167" s="62"/>
      <c r="AD167" s="62"/>
      <c r="AE167" s="62"/>
      <c r="AF167" s="43" t="s">
        <v>7</v>
      </c>
      <c r="AG167" s="46" t="s">
        <v>26</v>
      </c>
      <c r="AH167" s="63" t="s">
        <v>31</v>
      </c>
    </row>
    <row r="168" spans="1:34" ht="27" customHeight="1" x14ac:dyDescent="0.2">
      <c r="A168" s="49"/>
      <c r="B168" s="44"/>
      <c r="C168" s="49"/>
      <c r="D168" s="44"/>
      <c r="E168" s="44"/>
      <c r="F168" s="18"/>
      <c r="G168" s="18"/>
      <c r="H168" s="18"/>
      <c r="I168" s="18"/>
      <c r="J168" s="18"/>
      <c r="K168" s="18"/>
      <c r="L168" s="18"/>
      <c r="M168" s="18"/>
      <c r="N168" s="18"/>
      <c r="O168" s="18"/>
      <c r="P168" s="41"/>
      <c r="Q168" s="44"/>
      <c r="R168" s="41"/>
      <c r="S168" s="41"/>
      <c r="T168" s="44"/>
      <c r="U168" s="44"/>
      <c r="V168" s="32" t="str">
        <f>IF(F168="","",F168)</f>
        <v/>
      </c>
      <c r="W168" s="32" t="str">
        <f t="shared" ref="W168:W169" si="450">IF(G168="","",G168)</f>
        <v/>
      </c>
      <c r="X168" s="32" t="str">
        <f t="shared" ref="X168:X169" si="451">IF(H168="","",H168)</f>
        <v/>
      </c>
      <c r="Y168" s="32" t="str">
        <f t="shared" ref="Y168:Y169" si="452">IF(I168="","",I168)</f>
        <v/>
      </c>
      <c r="Z168" s="32" t="str">
        <f t="shared" ref="Z168:Z169" si="453">IF(J168="","",J168)</f>
        <v/>
      </c>
      <c r="AA168" s="32" t="str">
        <f t="shared" ref="AA168:AA169" si="454">IF(K168="","",K168)</f>
        <v/>
      </c>
      <c r="AB168" s="32" t="str">
        <f t="shared" ref="AB168:AB169" si="455">IF(L168="","",L168)</f>
        <v/>
      </c>
      <c r="AC168" s="32" t="str">
        <f t="shared" ref="AC168:AC169" si="456">IF(M168="","",M168)</f>
        <v/>
      </c>
      <c r="AD168" s="32" t="str">
        <f t="shared" ref="AD168:AD169" si="457">IF(N168="","",N168)</f>
        <v/>
      </c>
      <c r="AE168" s="32" t="str">
        <f t="shared" ref="AE168:AE169" si="458">IF(O168="","",O168)</f>
        <v/>
      </c>
      <c r="AF168" s="44"/>
      <c r="AG168" s="47"/>
      <c r="AH168" s="63"/>
    </row>
    <row r="169" spans="1:34" ht="27" customHeight="1" x14ac:dyDescent="0.2">
      <c r="A169" s="49"/>
      <c r="B169" s="45"/>
      <c r="C169" s="49"/>
      <c r="D169" s="45"/>
      <c r="E169" s="45"/>
      <c r="F169" s="18"/>
      <c r="G169" s="18"/>
      <c r="H169" s="18"/>
      <c r="I169" s="18"/>
      <c r="J169" s="18"/>
      <c r="K169" s="18"/>
      <c r="L169" s="18"/>
      <c r="M169" s="18"/>
      <c r="N169" s="18"/>
      <c r="O169" s="18"/>
      <c r="P169" s="42"/>
      <c r="Q169" s="45"/>
      <c r="R169" s="42"/>
      <c r="S169" s="42"/>
      <c r="T169" s="45"/>
      <c r="U169" s="45"/>
      <c r="V169" s="32" t="str">
        <f t="shared" ref="V169" si="459">IF(F169="","",F169)</f>
        <v/>
      </c>
      <c r="W169" s="32" t="str">
        <f t="shared" si="450"/>
        <v/>
      </c>
      <c r="X169" s="32" t="str">
        <f t="shared" si="451"/>
        <v/>
      </c>
      <c r="Y169" s="32" t="str">
        <f t="shared" si="452"/>
        <v/>
      </c>
      <c r="Z169" s="32" t="str">
        <f t="shared" si="453"/>
        <v/>
      </c>
      <c r="AA169" s="32" t="str">
        <f t="shared" si="454"/>
        <v/>
      </c>
      <c r="AB169" s="32" t="str">
        <f t="shared" si="455"/>
        <v/>
      </c>
      <c r="AC169" s="32" t="str">
        <f t="shared" si="456"/>
        <v/>
      </c>
      <c r="AD169" s="32" t="str">
        <f t="shared" si="457"/>
        <v/>
      </c>
      <c r="AE169" s="32" t="str">
        <f t="shared" si="458"/>
        <v/>
      </c>
      <c r="AF169" s="45"/>
      <c r="AG169" s="48"/>
      <c r="AH169" s="63"/>
    </row>
    <row r="170" spans="1:34" ht="27" customHeight="1" x14ac:dyDescent="0.2">
      <c r="A170" s="20">
        <v>42</v>
      </c>
      <c r="B170" s="20"/>
      <c r="C170" s="35"/>
      <c r="D170" s="35"/>
      <c r="E170" s="35"/>
      <c r="F170" s="21"/>
      <c r="G170" s="21"/>
      <c r="H170" s="21"/>
      <c r="I170" s="21"/>
      <c r="J170" s="21"/>
      <c r="K170" s="21"/>
      <c r="L170" s="21"/>
      <c r="M170" s="21"/>
      <c r="N170" s="21"/>
      <c r="O170" s="21"/>
      <c r="P170" s="2" t="e">
        <f t="shared" si="366"/>
        <v>#VALUE!</v>
      </c>
      <c r="Q170" s="3" t="e">
        <f t="shared" si="367"/>
        <v>#VALUE!</v>
      </c>
      <c r="R170" s="4" t="e">
        <f t="shared" si="368"/>
        <v>#VALUE!</v>
      </c>
      <c r="S170" s="5" t="str">
        <f t="shared" si="369"/>
        <v>-</v>
      </c>
      <c r="T170" s="6" t="str">
        <f>IF(S170="Série Heterogênea",P170-Q170,"-")</f>
        <v>-</v>
      </c>
      <c r="U170" s="6" t="str">
        <f>IF(S170="Série Heterogênea",P170+Q170,"-")</f>
        <v>-</v>
      </c>
      <c r="V170" s="7" t="str">
        <f t="shared" si="370"/>
        <v/>
      </c>
      <c r="W170" s="7" t="str">
        <f t="shared" si="370"/>
        <v/>
      </c>
      <c r="X170" s="7" t="str">
        <f t="shared" si="370"/>
        <v/>
      </c>
      <c r="Y170" s="7" t="str">
        <f t="shared" si="353"/>
        <v/>
      </c>
      <c r="Z170" s="7" t="str">
        <f t="shared" si="353"/>
        <v/>
      </c>
      <c r="AA170" s="7" t="str">
        <f t="shared" si="353"/>
        <v/>
      </c>
      <c r="AB170" s="7" t="str">
        <f t="shared" si="353"/>
        <v/>
      </c>
      <c r="AC170" s="7" t="str">
        <f t="shared" si="354"/>
        <v/>
      </c>
      <c r="AD170" s="7" t="str">
        <f t="shared" si="354"/>
        <v/>
      </c>
      <c r="AE170" s="7" t="str">
        <f t="shared" si="354"/>
        <v/>
      </c>
      <c r="AF170" s="8" t="e">
        <f>ROUND(IF(COUNTA(F170:O170)=0,"",IF(COUNT(F170:O170)&lt;3,Tabela!$B$2,IF(COUNT(V170:AE170)&lt;3,Tabela!$B$3,AVERAGE(V170:AE170)))),2)</f>
        <v>#VALUE!</v>
      </c>
      <c r="AG170" s="29" t="e">
        <f t="shared" si="371"/>
        <v>#VALUE!</v>
      </c>
      <c r="AH170" s="29" t="e">
        <f t="shared" ref="AH170" si="460">AG170*12</f>
        <v>#VALUE!</v>
      </c>
    </row>
    <row r="171" spans="1:34" ht="27" customHeight="1" x14ac:dyDescent="0.2">
      <c r="A171" s="49" t="s">
        <v>3</v>
      </c>
      <c r="B171" s="43" t="s">
        <v>23</v>
      </c>
      <c r="C171" s="49" t="s">
        <v>9</v>
      </c>
      <c r="D171" s="43" t="s">
        <v>24</v>
      </c>
      <c r="E171" s="43" t="s">
        <v>25</v>
      </c>
      <c r="F171" s="50" t="s">
        <v>22</v>
      </c>
      <c r="G171" s="51"/>
      <c r="H171" s="51"/>
      <c r="I171" s="51"/>
      <c r="J171" s="51"/>
      <c r="K171" s="51"/>
      <c r="L171" s="51"/>
      <c r="M171" s="51"/>
      <c r="N171" s="51"/>
      <c r="O171" s="52"/>
      <c r="P171" s="40" t="s">
        <v>0</v>
      </c>
      <c r="Q171" s="43" t="s">
        <v>1</v>
      </c>
      <c r="R171" s="40" t="s">
        <v>2</v>
      </c>
      <c r="S171" s="40" t="s">
        <v>18</v>
      </c>
      <c r="T171" s="43" t="s">
        <v>4</v>
      </c>
      <c r="U171" s="43" t="s">
        <v>5</v>
      </c>
      <c r="V171" s="62" t="s">
        <v>6</v>
      </c>
      <c r="W171" s="62"/>
      <c r="X171" s="62"/>
      <c r="Y171" s="62"/>
      <c r="Z171" s="62"/>
      <c r="AA171" s="62"/>
      <c r="AB171" s="62"/>
      <c r="AC171" s="62"/>
      <c r="AD171" s="62"/>
      <c r="AE171" s="62"/>
      <c r="AF171" s="43" t="s">
        <v>7</v>
      </c>
      <c r="AG171" s="46" t="s">
        <v>26</v>
      </c>
      <c r="AH171" s="63" t="s">
        <v>31</v>
      </c>
    </row>
    <row r="172" spans="1:34" ht="27" customHeight="1" x14ac:dyDescent="0.2">
      <c r="A172" s="49"/>
      <c r="B172" s="44"/>
      <c r="C172" s="49"/>
      <c r="D172" s="44"/>
      <c r="E172" s="44"/>
      <c r="F172" s="18"/>
      <c r="G172" s="18"/>
      <c r="H172" s="18"/>
      <c r="I172" s="18"/>
      <c r="J172" s="18"/>
      <c r="K172" s="18"/>
      <c r="L172" s="18"/>
      <c r="M172" s="18"/>
      <c r="N172" s="18"/>
      <c r="O172" s="18"/>
      <c r="P172" s="41"/>
      <c r="Q172" s="44"/>
      <c r="R172" s="41"/>
      <c r="S172" s="41"/>
      <c r="T172" s="44"/>
      <c r="U172" s="44"/>
      <c r="V172" s="32" t="str">
        <f>IF(F172="","",F172)</f>
        <v/>
      </c>
      <c r="W172" s="32" t="str">
        <f t="shared" ref="W172:W173" si="461">IF(G172="","",G172)</f>
        <v/>
      </c>
      <c r="X172" s="32" t="str">
        <f t="shared" ref="X172:X173" si="462">IF(H172="","",H172)</f>
        <v/>
      </c>
      <c r="Y172" s="32" t="str">
        <f t="shared" ref="Y172:Y173" si="463">IF(I172="","",I172)</f>
        <v/>
      </c>
      <c r="Z172" s="32" t="str">
        <f t="shared" ref="Z172:Z173" si="464">IF(J172="","",J172)</f>
        <v/>
      </c>
      <c r="AA172" s="32" t="str">
        <f t="shared" ref="AA172:AA173" si="465">IF(K172="","",K172)</f>
        <v/>
      </c>
      <c r="AB172" s="32" t="str">
        <f t="shared" ref="AB172:AB173" si="466">IF(L172="","",L172)</f>
        <v/>
      </c>
      <c r="AC172" s="32" t="str">
        <f t="shared" ref="AC172:AC173" si="467">IF(M172="","",M172)</f>
        <v/>
      </c>
      <c r="AD172" s="32" t="str">
        <f t="shared" ref="AD172:AD173" si="468">IF(N172="","",N172)</f>
        <v/>
      </c>
      <c r="AE172" s="32" t="str">
        <f t="shared" ref="AE172:AE173" si="469">IF(O172="","",O172)</f>
        <v/>
      </c>
      <c r="AF172" s="44"/>
      <c r="AG172" s="47"/>
      <c r="AH172" s="63"/>
    </row>
    <row r="173" spans="1:34" ht="27" customHeight="1" x14ac:dyDescent="0.2">
      <c r="A173" s="49"/>
      <c r="B173" s="45"/>
      <c r="C173" s="49"/>
      <c r="D173" s="45"/>
      <c r="E173" s="45"/>
      <c r="F173" s="18"/>
      <c r="G173" s="18"/>
      <c r="H173" s="18"/>
      <c r="I173" s="18"/>
      <c r="J173" s="18"/>
      <c r="K173" s="18"/>
      <c r="L173" s="18"/>
      <c r="M173" s="18"/>
      <c r="N173" s="18"/>
      <c r="O173" s="18"/>
      <c r="P173" s="42"/>
      <c r="Q173" s="45"/>
      <c r="R173" s="42"/>
      <c r="S173" s="42"/>
      <c r="T173" s="45"/>
      <c r="U173" s="45"/>
      <c r="V173" s="32" t="str">
        <f t="shared" ref="V173" si="470">IF(F173="","",F173)</f>
        <v/>
      </c>
      <c r="W173" s="32" t="str">
        <f t="shared" si="461"/>
        <v/>
      </c>
      <c r="X173" s="32" t="str">
        <f t="shared" si="462"/>
        <v/>
      </c>
      <c r="Y173" s="32" t="str">
        <f t="shared" si="463"/>
        <v/>
      </c>
      <c r="Z173" s="32" t="str">
        <f t="shared" si="464"/>
        <v/>
      </c>
      <c r="AA173" s="32" t="str">
        <f t="shared" si="465"/>
        <v/>
      </c>
      <c r="AB173" s="32" t="str">
        <f t="shared" si="466"/>
        <v/>
      </c>
      <c r="AC173" s="32" t="str">
        <f t="shared" si="467"/>
        <v/>
      </c>
      <c r="AD173" s="32" t="str">
        <f t="shared" si="468"/>
        <v/>
      </c>
      <c r="AE173" s="32" t="str">
        <f t="shared" si="469"/>
        <v/>
      </c>
      <c r="AF173" s="45"/>
      <c r="AG173" s="48"/>
      <c r="AH173" s="63"/>
    </row>
    <row r="174" spans="1:34" ht="27" customHeight="1" x14ac:dyDescent="0.2">
      <c r="A174" s="20">
        <v>43</v>
      </c>
      <c r="B174" s="20"/>
      <c r="C174" s="35"/>
      <c r="D174" s="35"/>
      <c r="E174" s="35"/>
      <c r="F174" s="21"/>
      <c r="G174" s="21"/>
      <c r="H174" s="21"/>
      <c r="I174" s="21"/>
      <c r="J174" s="21"/>
      <c r="K174" s="21"/>
      <c r="L174" s="21"/>
      <c r="M174" s="21"/>
      <c r="N174" s="21"/>
      <c r="O174" s="21"/>
      <c r="P174" s="2" t="e">
        <f t="shared" si="366"/>
        <v>#VALUE!</v>
      </c>
      <c r="Q174" s="3" t="e">
        <f t="shared" si="367"/>
        <v>#VALUE!</v>
      </c>
      <c r="R174" s="4" t="e">
        <f t="shared" si="368"/>
        <v>#VALUE!</v>
      </c>
      <c r="S174" s="5" t="str">
        <f t="shared" si="369"/>
        <v>-</v>
      </c>
      <c r="T174" s="6" t="str">
        <f>IF(S174="Série Heterogênea",P174-Q174,"-")</f>
        <v>-</v>
      </c>
      <c r="U174" s="6" t="str">
        <f>IF(S174="Série Heterogênea",P174+Q174,"-")</f>
        <v>-</v>
      </c>
      <c r="V174" s="7" t="str">
        <f t="shared" si="370"/>
        <v/>
      </c>
      <c r="W174" s="7" t="str">
        <f t="shared" si="370"/>
        <v/>
      </c>
      <c r="X174" s="7" t="str">
        <f t="shared" si="370"/>
        <v/>
      </c>
      <c r="Y174" s="7" t="str">
        <f t="shared" si="353"/>
        <v/>
      </c>
      <c r="Z174" s="7" t="str">
        <f t="shared" si="353"/>
        <v/>
      </c>
      <c r="AA174" s="7" t="str">
        <f t="shared" si="353"/>
        <v/>
      </c>
      <c r="AB174" s="7" t="str">
        <f t="shared" si="353"/>
        <v/>
      </c>
      <c r="AC174" s="7" t="str">
        <f t="shared" si="354"/>
        <v/>
      </c>
      <c r="AD174" s="7" t="str">
        <f t="shared" si="354"/>
        <v/>
      </c>
      <c r="AE174" s="7" t="str">
        <f t="shared" si="354"/>
        <v/>
      </c>
      <c r="AF174" s="8" t="e">
        <f>ROUND(IF(COUNTA(F174:O174)=0,"",IF(COUNT(F174:O174)&lt;3,Tabela!$B$2,IF(COUNT(V174:AE174)&lt;3,Tabela!$B$3,AVERAGE(V174:AE174)))),2)</f>
        <v>#VALUE!</v>
      </c>
      <c r="AG174" s="29" t="e">
        <f t="shared" si="371"/>
        <v>#VALUE!</v>
      </c>
      <c r="AH174" s="29" t="e">
        <f t="shared" ref="AH174" si="471">AG174*12</f>
        <v>#VALUE!</v>
      </c>
    </row>
    <row r="175" spans="1:34" ht="27" customHeight="1" x14ac:dyDescent="0.2">
      <c r="A175" s="49" t="s">
        <v>3</v>
      </c>
      <c r="B175" s="43" t="s">
        <v>23</v>
      </c>
      <c r="C175" s="49" t="s">
        <v>9</v>
      </c>
      <c r="D175" s="43" t="s">
        <v>24</v>
      </c>
      <c r="E175" s="43" t="s">
        <v>25</v>
      </c>
      <c r="F175" s="50" t="s">
        <v>22</v>
      </c>
      <c r="G175" s="51"/>
      <c r="H175" s="51"/>
      <c r="I175" s="51"/>
      <c r="J175" s="51"/>
      <c r="K175" s="51"/>
      <c r="L175" s="51"/>
      <c r="M175" s="51"/>
      <c r="N175" s="51"/>
      <c r="O175" s="52"/>
      <c r="P175" s="40" t="s">
        <v>0</v>
      </c>
      <c r="Q175" s="43" t="s">
        <v>1</v>
      </c>
      <c r="R175" s="40" t="s">
        <v>2</v>
      </c>
      <c r="S175" s="40" t="s">
        <v>18</v>
      </c>
      <c r="T175" s="43" t="s">
        <v>4</v>
      </c>
      <c r="U175" s="43" t="s">
        <v>5</v>
      </c>
      <c r="V175" s="62" t="s">
        <v>6</v>
      </c>
      <c r="W175" s="62"/>
      <c r="X175" s="62"/>
      <c r="Y175" s="62"/>
      <c r="Z175" s="62"/>
      <c r="AA175" s="62"/>
      <c r="AB175" s="62"/>
      <c r="AC175" s="62"/>
      <c r="AD175" s="62"/>
      <c r="AE175" s="62"/>
      <c r="AF175" s="43" t="s">
        <v>7</v>
      </c>
      <c r="AG175" s="46" t="s">
        <v>26</v>
      </c>
      <c r="AH175" s="63" t="s">
        <v>31</v>
      </c>
    </row>
    <row r="176" spans="1:34" ht="27" customHeight="1" x14ac:dyDescent="0.2">
      <c r="A176" s="49"/>
      <c r="B176" s="44"/>
      <c r="C176" s="49"/>
      <c r="D176" s="44"/>
      <c r="E176" s="44"/>
      <c r="F176" s="18"/>
      <c r="G176" s="18"/>
      <c r="H176" s="18"/>
      <c r="I176" s="18"/>
      <c r="J176" s="18"/>
      <c r="K176" s="18"/>
      <c r="L176" s="18"/>
      <c r="M176" s="18"/>
      <c r="N176" s="18"/>
      <c r="O176" s="18"/>
      <c r="P176" s="41"/>
      <c r="Q176" s="44"/>
      <c r="R176" s="41"/>
      <c r="S176" s="41"/>
      <c r="T176" s="44"/>
      <c r="U176" s="44"/>
      <c r="V176" s="32" t="str">
        <f>IF(F176="","",F176)</f>
        <v/>
      </c>
      <c r="W176" s="32" t="str">
        <f t="shared" ref="W176:W177" si="472">IF(G176="","",G176)</f>
        <v/>
      </c>
      <c r="X176" s="32" t="str">
        <f t="shared" ref="X176:X177" si="473">IF(H176="","",H176)</f>
        <v/>
      </c>
      <c r="Y176" s="32" t="str">
        <f t="shared" ref="Y176:Y177" si="474">IF(I176="","",I176)</f>
        <v/>
      </c>
      <c r="Z176" s="32" t="str">
        <f t="shared" ref="Z176:Z177" si="475">IF(J176="","",J176)</f>
        <v/>
      </c>
      <c r="AA176" s="32" t="str">
        <f t="shared" ref="AA176:AA177" si="476">IF(K176="","",K176)</f>
        <v/>
      </c>
      <c r="AB176" s="32" t="str">
        <f t="shared" ref="AB176:AB177" si="477">IF(L176="","",L176)</f>
        <v/>
      </c>
      <c r="AC176" s="32" t="str">
        <f t="shared" ref="AC176:AC177" si="478">IF(M176="","",M176)</f>
        <v/>
      </c>
      <c r="AD176" s="32" t="str">
        <f t="shared" ref="AD176:AD177" si="479">IF(N176="","",N176)</f>
        <v/>
      </c>
      <c r="AE176" s="32" t="str">
        <f t="shared" ref="AE176:AE177" si="480">IF(O176="","",O176)</f>
        <v/>
      </c>
      <c r="AF176" s="44"/>
      <c r="AG176" s="47"/>
      <c r="AH176" s="63"/>
    </row>
    <row r="177" spans="1:34" ht="27" customHeight="1" x14ac:dyDescent="0.2">
      <c r="A177" s="49"/>
      <c r="B177" s="45"/>
      <c r="C177" s="49"/>
      <c r="D177" s="45"/>
      <c r="E177" s="45"/>
      <c r="F177" s="18"/>
      <c r="G177" s="18"/>
      <c r="H177" s="18"/>
      <c r="I177" s="18"/>
      <c r="J177" s="18"/>
      <c r="K177" s="18"/>
      <c r="L177" s="18"/>
      <c r="M177" s="18"/>
      <c r="N177" s="18"/>
      <c r="O177" s="18"/>
      <c r="P177" s="42"/>
      <c r="Q177" s="45"/>
      <c r="R177" s="42"/>
      <c r="S177" s="42"/>
      <c r="T177" s="45"/>
      <c r="U177" s="45"/>
      <c r="V177" s="32" t="str">
        <f t="shared" ref="V177" si="481">IF(F177="","",F177)</f>
        <v/>
      </c>
      <c r="W177" s="32" t="str">
        <f t="shared" si="472"/>
        <v/>
      </c>
      <c r="X177" s="32" t="str">
        <f t="shared" si="473"/>
        <v/>
      </c>
      <c r="Y177" s="32" t="str">
        <f t="shared" si="474"/>
        <v/>
      </c>
      <c r="Z177" s="32" t="str">
        <f t="shared" si="475"/>
        <v/>
      </c>
      <c r="AA177" s="32" t="str">
        <f t="shared" si="476"/>
        <v/>
      </c>
      <c r="AB177" s="32" t="str">
        <f t="shared" si="477"/>
        <v/>
      </c>
      <c r="AC177" s="32" t="str">
        <f t="shared" si="478"/>
        <v/>
      </c>
      <c r="AD177" s="32" t="str">
        <f t="shared" si="479"/>
        <v/>
      </c>
      <c r="AE177" s="32" t="str">
        <f t="shared" si="480"/>
        <v/>
      </c>
      <c r="AF177" s="45"/>
      <c r="AG177" s="48"/>
      <c r="AH177" s="63"/>
    </row>
    <row r="178" spans="1:34" ht="27" customHeight="1" x14ac:dyDescent="0.2">
      <c r="A178" s="20">
        <v>44</v>
      </c>
      <c r="B178" s="20"/>
      <c r="C178" s="35"/>
      <c r="D178" s="35"/>
      <c r="E178" s="35"/>
      <c r="F178" s="21"/>
      <c r="G178" s="21"/>
      <c r="H178" s="21"/>
      <c r="I178" s="21"/>
      <c r="J178" s="21"/>
      <c r="K178" s="21"/>
      <c r="L178" s="21"/>
      <c r="M178" s="21"/>
      <c r="N178" s="21"/>
      <c r="O178" s="21"/>
      <c r="P178" s="2" t="e">
        <f t="shared" si="366"/>
        <v>#VALUE!</v>
      </c>
      <c r="Q178" s="3" t="e">
        <f t="shared" si="367"/>
        <v>#VALUE!</v>
      </c>
      <c r="R178" s="4" t="e">
        <f t="shared" si="368"/>
        <v>#VALUE!</v>
      </c>
      <c r="S178" s="5" t="str">
        <f t="shared" si="369"/>
        <v>-</v>
      </c>
      <c r="T178" s="6" t="str">
        <f>IF(S178="Série Heterogênea",P178-Q178,"-")</f>
        <v>-</v>
      </c>
      <c r="U178" s="6" t="str">
        <f>IF(S178="Série Heterogênea",P178+Q178,"-")</f>
        <v>-</v>
      </c>
      <c r="V178" s="7" t="str">
        <f t="shared" si="370"/>
        <v/>
      </c>
      <c r="W178" s="7" t="str">
        <f t="shared" si="370"/>
        <v/>
      </c>
      <c r="X178" s="7" t="str">
        <f t="shared" si="370"/>
        <v/>
      </c>
      <c r="Y178" s="7" t="str">
        <f t="shared" si="353"/>
        <v/>
      </c>
      <c r="Z178" s="7" t="str">
        <f t="shared" si="353"/>
        <v/>
      </c>
      <c r="AA178" s="7" t="str">
        <f t="shared" si="353"/>
        <v/>
      </c>
      <c r="AB178" s="7" t="str">
        <f t="shared" si="353"/>
        <v/>
      </c>
      <c r="AC178" s="7" t="str">
        <f t="shared" si="354"/>
        <v/>
      </c>
      <c r="AD178" s="7" t="str">
        <f t="shared" si="354"/>
        <v/>
      </c>
      <c r="AE178" s="7" t="str">
        <f t="shared" si="354"/>
        <v/>
      </c>
      <c r="AF178" s="8" t="e">
        <f>ROUND(IF(COUNTA(F178:O178)=0,"",IF(COUNT(F178:O178)&lt;3,Tabela!$B$2,IF(COUNT(V178:AE178)&lt;3,Tabela!$B$3,AVERAGE(V178:AE178)))),2)</f>
        <v>#VALUE!</v>
      </c>
      <c r="AG178" s="29" t="e">
        <f t="shared" si="371"/>
        <v>#VALUE!</v>
      </c>
      <c r="AH178" s="29" t="e">
        <f t="shared" ref="AH178" si="482">AG178*12</f>
        <v>#VALUE!</v>
      </c>
    </row>
    <row r="179" spans="1:34" ht="27" customHeight="1" x14ac:dyDescent="0.2">
      <c r="A179" s="49" t="s">
        <v>3</v>
      </c>
      <c r="B179" s="43" t="s">
        <v>23</v>
      </c>
      <c r="C179" s="49" t="s">
        <v>9</v>
      </c>
      <c r="D179" s="43" t="s">
        <v>24</v>
      </c>
      <c r="E179" s="43" t="s">
        <v>25</v>
      </c>
      <c r="F179" s="50" t="s">
        <v>22</v>
      </c>
      <c r="G179" s="51"/>
      <c r="H179" s="51"/>
      <c r="I179" s="51"/>
      <c r="J179" s="51"/>
      <c r="K179" s="51"/>
      <c r="L179" s="51"/>
      <c r="M179" s="51"/>
      <c r="N179" s="51"/>
      <c r="O179" s="52"/>
      <c r="P179" s="40" t="s">
        <v>0</v>
      </c>
      <c r="Q179" s="43" t="s">
        <v>1</v>
      </c>
      <c r="R179" s="40" t="s">
        <v>2</v>
      </c>
      <c r="S179" s="40" t="s">
        <v>18</v>
      </c>
      <c r="T179" s="43" t="s">
        <v>4</v>
      </c>
      <c r="U179" s="43" t="s">
        <v>5</v>
      </c>
      <c r="V179" s="62" t="s">
        <v>6</v>
      </c>
      <c r="W179" s="62"/>
      <c r="X179" s="62"/>
      <c r="Y179" s="62"/>
      <c r="Z179" s="62"/>
      <c r="AA179" s="62"/>
      <c r="AB179" s="62"/>
      <c r="AC179" s="62"/>
      <c r="AD179" s="62"/>
      <c r="AE179" s="62"/>
      <c r="AF179" s="43" t="s">
        <v>7</v>
      </c>
      <c r="AG179" s="46" t="s">
        <v>26</v>
      </c>
      <c r="AH179" s="63" t="s">
        <v>31</v>
      </c>
    </row>
    <row r="180" spans="1:34" ht="27" customHeight="1" x14ac:dyDescent="0.2">
      <c r="A180" s="49"/>
      <c r="B180" s="44"/>
      <c r="C180" s="49"/>
      <c r="D180" s="44"/>
      <c r="E180" s="44"/>
      <c r="F180" s="18"/>
      <c r="G180" s="18"/>
      <c r="H180" s="18"/>
      <c r="I180" s="18"/>
      <c r="J180" s="18"/>
      <c r="K180" s="18"/>
      <c r="L180" s="18"/>
      <c r="M180" s="18"/>
      <c r="N180" s="18"/>
      <c r="O180" s="18"/>
      <c r="P180" s="41"/>
      <c r="Q180" s="44"/>
      <c r="R180" s="41"/>
      <c r="S180" s="41"/>
      <c r="T180" s="44"/>
      <c r="U180" s="44"/>
      <c r="V180" s="32" t="str">
        <f>IF(F180="","",F180)</f>
        <v/>
      </c>
      <c r="W180" s="32" t="str">
        <f t="shared" ref="W180:W181" si="483">IF(G180="","",G180)</f>
        <v/>
      </c>
      <c r="X180" s="32" t="str">
        <f t="shared" ref="X180:X181" si="484">IF(H180="","",H180)</f>
        <v/>
      </c>
      <c r="Y180" s="32" t="str">
        <f t="shared" ref="Y180:Y181" si="485">IF(I180="","",I180)</f>
        <v/>
      </c>
      <c r="Z180" s="32" t="str">
        <f t="shared" ref="Z180:Z181" si="486">IF(J180="","",J180)</f>
        <v/>
      </c>
      <c r="AA180" s="32" t="str">
        <f t="shared" ref="AA180:AA181" si="487">IF(K180="","",K180)</f>
        <v/>
      </c>
      <c r="AB180" s="32" t="str">
        <f t="shared" ref="AB180:AB181" si="488">IF(L180="","",L180)</f>
        <v/>
      </c>
      <c r="AC180" s="32" t="str">
        <f t="shared" ref="AC180:AC181" si="489">IF(M180="","",M180)</f>
        <v/>
      </c>
      <c r="AD180" s="32" t="str">
        <f t="shared" ref="AD180:AD181" si="490">IF(N180="","",N180)</f>
        <v/>
      </c>
      <c r="AE180" s="32" t="str">
        <f t="shared" ref="AE180:AE181" si="491">IF(O180="","",O180)</f>
        <v/>
      </c>
      <c r="AF180" s="44"/>
      <c r="AG180" s="47"/>
      <c r="AH180" s="63"/>
    </row>
    <row r="181" spans="1:34" ht="27" customHeight="1" x14ac:dyDescent="0.2">
      <c r="A181" s="49"/>
      <c r="B181" s="45"/>
      <c r="C181" s="49"/>
      <c r="D181" s="45"/>
      <c r="E181" s="45"/>
      <c r="F181" s="18"/>
      <c r="G181" s="18"/>
      <c r="H181" s="18"/>
      <c r="I181" s="18"/>
      <c r="J181" s="18"/>
      <c r="K181" s="18"/>
      <c r="L181" s="18"/>
      <c r="M181" s="18"/>
      <c r="N181" s="18"/>
      <c r="O181" s="18"/>
      <c r="P181" s="42"/>
      <c r="Q181" s="45"/>
      <c r="R181" s="42"/>
      <c r="S181" s="42"/>
      <c r="T181" s="45"/>
      <c r="U181" s="45"/>
      <c r="V181" s="32" t="str">
        <f t="shared" ref="V181" si="492">IF(F181="","",F181)</f>
        <v/>
      </c>
      <c r="W181" s="32" t="str">
        <f t="shared" si="483"/>
        <v/>
      </c>
      <c r="X181" s="32" t="str">
        <f t="shared" si="484"/>
        <v/>
      </c>
      <c r="Y181" s="32" t="str">
        <f t="shared" si="485"/>
        <v/>
      </c>
      <c r="Z181" s="32" t="str">
        <f t="shared" si="486"/>
        <v/>
      </c>
      <c r="AA181" s="32" t="str">
        <f t="shared" si="487"/>
        <v/>
      </c>
      <c r="AB181" s="32" t="str">
        <f t="shared" si="488"/>
        <v/>
      </c>
      <c r="AC181" s="32" t="str">
        <f t="shared" si="489"/>
        <v/>
      </c>
      <c r="AD181" s="32" t="str">
        <f t="shared" si="490"/>
        <v/>
      </c>
      <c r="AE181" s="32" t="str">
        <f t="shared" si="491"/>
        <v/>
      </c>
      <c r="AF181" s="45"/>
      <c r="AG181" s="48"/>
      <c r="AH181" s="63"/>
    </row>
    <row r="182" spans="1:34" ht="27" customHeight="1" x14ac:dyDescent="0.2">
      <c r="A182" s="20">
        <v>45</v>
      </c>
      <c r="B182" s="20"/>
      <c r="C182" s="35"/>
      <c r="D182" s="35"/>
      <c r="E182" s="35"/>
      <c r="F182" s="21"/>
      <c r="G182" s="21"/>
      <c r="H182" s="21"/>
      <c r="I182" s="21"/>
      <c r="J182" s="21"/>
      <c r="K182" s="21"/>
      <c r="L182" s="21"/>
      <c r="M182" s="21"/>
      <c r="N182" s="21"/>
      <c r="O182" s="21"/>
      <c r="P182" s="2" t="e">
        <f t="shared" si="366"/>
        <v>#VALUE!</v>
      </c>
      <c r="Q182" s="3" t="e">
        <f t="shared" si="367"/>
        <v>#VALUE!</v>
      </c>
      <c r="R182" s="4" t="e">
        <f t="shared" si="368"/>
        <v>#VALUE!</v>
      </c>
      <c r="S182" s="5" t="str">
        <f t="shared" si="369"/>
        <v>-</v>
      </c>
      <c r="T182" s="6" t="str">
        <f>IF(S182="Série Heterogênea",P182-Q182,"-")</f>
        <v>-</v>
      </c>
      <c r="U182" s="6" t="str">
        <f>IF(S182="Série Heterogênea",P182+Q182,"-")</f>
        <v>-</v>
      </c>
      <c r="V182" s="7" t="str">
        <f t="shared" si="370"/>
        <v/>
      </c>
      <c r="W182" s="7" t="str">
        <f t="shared" si="370"/>
        <v/>
      </c>
      <c r="X182" s="7" t="str">
        <f t="shared" si="370"/>
        <v/>
      </c>
      <c r="Y182" s="7" t="str">
        <f t="shared" si="353"/>
        <v/>
      </c>
      <c r="Z182" s="7" t="str">
        <f t="shared" si="353"/>
        <v/>
      </c>
      <c r="AA182" s="7" t="str">
        <f t="shared" si="353"/>
        <v/>
      </c>
      <c r="AB182" s="7" t="str">
        <f t="shared" si="353"/>
        <v/>
      </c>
      <c r="AC182" s="7" t="str">
        <f t="shared" si="354"/>
        <v/>
      </c>
      <c r="AD182" s="7" t="str">
        <f t="shared" si="354"/>
        <v/>
      </c>
      <c r="AE182" s="7" t="str">
        <f t="shared" si="354"/>
        <v/>
      </c>
      <c r="AF182" s="8" t="e">
        <f>ROUND(IF(COUNTA(F182:O182)=0,"",IF(COUNT(F182:O182)&lt;3,Tabela!$B$2,IF(COUNT(V182:AE182)&lt;3,Tabela!$B$3,AVERAGE(V182:AE182)))),2)</f>
        <v>#VALUE!</v>
      </c>
      <c r="AG182" s="29" t="e">
        <f t="shared" si="371"/>
        <v>#VALUE!</v>
      </c>
      <c r="AH182" s="29" t="e">
        <f t="shared" ref="AH182" si="493">AG182*12</f>
        <v>#VALUE!</v>
      </c>
    </row>
    <row r="183" spans="1:34" ht="27" customHeight="1" x14ac:dyDescent="0.2">
      <c r="A183" s="49" t="s">
        <v>3</v>
      </c>
      <c r="B183" s="43" t="s">
        <v>23</v>
      </c>
      <c r="C183" s="49" t="s">
        <v>9</v>
      </c>
      <c r="D183" s="43" t="s">
        <v>24</v>
      </c>
      <c r="E183" s="43" t="s">
        <v>25</v>
      </c>
      <c r="F183" s="50" t="s">
        <v>22</v>
      </c>
      <c r="G183" s="51"/>
      <c r="H183" s="51"/>
      <c r="I183" s="51"/>
      <c r="J183" s="51"/>
      <c r="K183" s="51"/>
      <c r="L183" s="51"/>
      <c r="M183" s="51"/>
      <c r="N183" s="51"/>
      <c r="O183" s="52"/>
      <c r="P183" s="40" t="s">
        <v>0</v>
      </c>
      <c r="Q183" s="43" t="s">
        <v>1</v>
      </c>
      <c r="R183" s="40" t="s">
        <v>2</v>
      </c>
      <c r="S183" s="40" t="s">
        <v>18</v>
      </c>
      <c r="T183" s="43" t="s">
        <v>4</v>
      </c>
      <c r="U183" s="43" t="s">
        <v>5</v>
      </c>
      <c r="V183" s="62" t="s">
        <v>6</v>
      </c>
      <c r="W183" s="62"/>
      <c r="X183" s="62"/>
      <c r="Y183" s="62"/>
      <c r="Z183" s="62"/>
      <c r="AA183" s="62"/>
      <c r="AB183" s="62"/>
      <c r="AC183" s="62"/>
      <c r="AD183" s="62"/>
      <c r="AE183" s="62"/>
      <c r="AF183" s="43" t="s">
        <v>7</v>
      </c>
      <c r="AG183" s="46" t="s">
        <v>26</v>
      </c>
      <c r="AH183" s="63" t="s">
        <v>31</v>
      </c>
    </row>
    <row r="184" spans="1:34" ht="27" customHeight="1" x14ac:dyDescent="0.2">
      <c r="A184" s="49"/>
      <c r="B184" s="44"/>
      <c r="C184" s="49"/>
      <c r="D184" s="44"/>
      <c r="E184" s="44"/>
      <c r="F184" s="18"/>
      <c r="G184" s="18"/>
      <c r="H184" s="18"/>
      <c r="I184" s="18"/>
      <c r="J184" s="18"/>
      <c r="K184" s="18"/>
      <c r="L184" s="18"/>
      <c r="M184" s="18"/>
      <c r="N184" s="18"/>
      <c r="O184" s="18"/>
      <c r="P184" s="41"/>
      <c r="Q184" s="44"/>
      <c r="R184" s="41"/>
      <c r="S184" s="41"/>
      <c r="T184" s="44"/>
      <c r="U184" s="44"/>
      <c r="V184" s="32" t="str">
        <f>IF(F184="","",F184)</f>
        <v/>
      </c>
      <c r="W184" s="32" t="str">
        <f t="shared" ref="W184:W185" si="494">IF(G184="","",G184)</f>
        <v/>
      </c>
      <c r="X184" s="32" t="str">
        <f t="shared" ref="X184:X185" si="495">IF(H184="","",H184)</f>
        <v/>
      </c>
      <c r="Y184" s="32" t="str">
        <f t="shared" ref="Y184:Y185" si="496">IF(I184="","",I184)</f>
        <v/>
      </c>
      <c r="Z184" s="32" t="str">
        <f t="shared" ref="Z184:Z185" si="497">IF(J184="","",J184)</f>
        <v/>
      </c>
      <c r="AA184" s="32" t="str">
        <f t="shared" ref="AA184:AA185" si="498">IF(K184="","",K184)</f>
        <v/>
      </c>
      <c r="AB184" s="32" t="str">
        <f t="shared" ref="AB184:AB185" si="499">IF(L184="","",L184)</f>
        <v/>
      </c>
      <c r="AC184" s="32" t="str">
        <f t="shared" ref="AC184:AC185" si="500">IF(M184="","",M184)</f>
        <v/>
      </c>
      <c r="AD184" s="32" t="str">
        <f t="shared" ref="AD184:AD185" si="501">IF(N184="","",N184)</f>
        <v/>
      </c>
      <c r="AE184" s="32" t="str">
        <f t="shared" ref="AE184:AE185" si="502">IF(O184="","",O184)</f>
        <v/>
      </c>
      <c r="AF184" s="44"/>
      <c r="AG184" s="47"/>
      <c r="AH184" s="63"/>
    </row>
    <row r="185" spans="1:34" ht="27" customHeight="1" x14ac:dyDescent="0.2">
      <c r="A185" s="49"/>
      <c r="B185" s="45"/>
      <c r="C185" s="49"/>
      <c r="D185" s="45"/>
      <c r="E185" s="45"/>
      <c r="F185" s="18"/>
      <c r="G185" s="18"/>
      <c r="H185" s="18"/>
      <c r="I185" s="18"/>
      <c r="J185" s="18"/>
      <c r="K185" s="18"/>
      <c r="L185" s="18"/>
      <c r="M185" s="18"/>
      <c r="N185" s="18"/>
      <c r="O185" s="18"/>
      <c r="P185" s="42"/>
      <c r="Q185" s="45"/>
      <c r="R185" s="42"/>
      <c r="S185" s="42"/>
      <c r="T185" s="45"/>
      <c r="U185" s="45"/>
      <c r="V185" s="32" t="str">
        <f t="shared" ref="V185" si="503">IF(F185="","",F185)</f>
        <v/>
      </c>
      <c r="W185" s="32" t="str">
        <f t="shared" si="494"/>
        <v/>
      </c>
      <c r="X185" s="32" t="str">
        <f t="shared" si="495"/>
        <v/>
      </c>
      <c r="Y185" s="32" t="str">
        <f t="shared" si="496"/>
        <v/>
      </c>
      <c r="Z185" s="32" t="str">
        <f t="shared" si="497"/>
        <v/>
      </c>
      <c r="AA185" s="32" t="str">
        <f t="shared" si="498"/>
        <v/>
      </c>
      <c r="AB185" s="32" t="str">
        <f t="shared" si="499"/>
        <v/>
      </c>
      <c r="AC185" s="32" t="str">
        <f t="shared" si="500"/>
        <v/>
      </c>
      <c r="AD185" s="32" t="str">
        <f t="shared" si="501"/>
        <v/>
      </c>
      <c r="AE185" s="32" t="str">
        <f t="shared" si="502"/>
        <v/>
      </c>
      <c r="AF185" s="45"/>
      <c r="AG185" s="48"/>
      <c r="AH185" s="63"/>
    </row>
    <row r="186" spans="1:34" ht="27" customHeight="1" x14ac:dyDescent="0.2">
      <c r="A186" s="20">
        <v>46</v>
      </c>
      <c r="B186" s="20"/>
      <c r="C186" s="35"/>
      <c r="D186" s="35"/>
      <c r="E186" s="35"/>
      <c r="F186" s="21"/>
      <c r="G186" s="21"/>
      <c r="H186" s="21"/>
      <c r="I186" s="21"/>
      <c r="J186" s="21"/>
      <c r="K186" s="21"/>
      <c r="L186" s="21"/>
      <c r="M186" s="21"/>
      <c r="N186" s="21"/>
      <c r="O186" s="21"/>
      <c r="P186" s="2" t="e">
        <f t="shared" si="366"/>
        <v>#VALUE!</v>
      </c>
      <c r="Q186" s="3" t="e">
        <f t="shared" si="367"/>
        <v>#VALUE!</v>
      </c>
      <c r="R186" s="4" t="e">
        <f t="shared" si="368"/>
        <v>#VALUE!</v>
      </c>
      <c r="S186" s="5" t="str">
        <f t="shared" si="369"/>
        <v>-</v>
      </c>
      <c r="T186" s="6" t="str">
        <f>IF(S186="Série Heterogênea",P186-Q186,"-")</f>
        <v>-</v>
      </c>
      <c r="U186" s="6" t="str">
        <f>IF(S186="Série Heterogênea",P186+Q186,"-")</f>
        <v>-</v>
      </c>
      <c r="V186" s="7" t="str">
        <f t="shared" si="370"/>
        <v/>
      </c>
      <c r="W186" s="7" t="str">
        <f t="shared" si="370"/>
        <v/>
      </c>
      <c r="X186" s="7" t="str">
        <f t="shared" si="370"/>
        <v/>
      </c>
      <c r="Y186" s="7" t="str">
        <f t="shared" si="353"/>
        <v/>
      </c>
      <c r="Z186" s="7" t="str">
        <f t="shared" si="353"/>
        <v/>
      </c>
      <c r="AA186" s="7" t="str">
        <f t="shared" si="353"/>
        <v/>
      </c>
      <c r="AB186" s="7" t="str">
        <f t="shared" si="353"/>
        <v/>
      </c>
      <c r="AC186" s="7" t="str">
        <f t="shared" si="354"/>
        <v/>
      </c>
      <c r="AD186" s="7" t="str">
        <f t="shared" si="354"/>
        <v/>
      </c>
      <c r="AE186" s="7" t="str">
        <f t="shared" si="354"/>
        <v/>
      </c>
      <c r="AF186" s="8" t="e">
        <f>ROUND(IF(COUNTA(F186:O186)=0,"",IF(COUNT(F186:O186)&lt;3,Tabela!$B$2,IF(COUNT(V186:AE186)&lt;3,Tabela!$B$3,AVERAGE(V186:AE186)))),2)</f>
        <v>#VALUE!</v>
      </c>
      <c r="AG186" s="29" t="e">
        <f t="shared" si="371"/>
        <v>#VALUE!</v>
      </c>
      <c r="AH186" s="29" t="e">
        <f t="shared" ref="AH186" si="504">AG186*12</f>
        <v>#VALUE!</v>
      </c>
    </row>
    <row r="187" spans="1:34" ht="27" customHeight="1" x14ac:dyDescent="0.2">
      <c r="A187" s="49" t="s">
        <v>3</v>
      </c>
      <c r="B187" s="43" t="s">
        <v>23</v>
      </c>
      <c r="C187" s="49" t="s">
        <v>9</v>
      </c>
      <c r="D187" s="43" t="s">
        <v>24</v>
      </c>
      <c r="E187" s="43" t="s">
        <v>25</v>
      </c>
      <c r="F187" s="50" t="s">
        <v>22</v>
      </c>
      <c r="G187" s="51"/>
      <c r="H187" s="51"/>
      <c r="I187" s="51"/>
      <c r="J187" s="51"/>
      <c r="K187" s="51"/>
      <c r="L187" s="51"/>
      <c r="M187" s="51"/>
      <c r="N187" s="51"/>
      <c r="O187" s="52"/>
      <c r="P187" s="40" t="s">
        <v>0</v>
      </c>
      <c r="Q187" s="43" t="s">
        <v>1</v>
      </c>
      <c r="R187" s="40" t="s">
        <v>2</v>
      </c>
      <c r="S187" s="40" t="s">
        <v>18</v>
      </c>
      <c r="T187" s="43" t="s">
        <v>4</v>
      </c>
      <c r="U187" s="43" t="s">
        <v>5</v>
      </c>
      <c r="V187" s="62" t="s">
        <v>6</v>
      </c>
      <c r="W187" s="62"/>
      <c r="X187" s="62"/>
      <c r="Y187" s="62"/>
      <c r="Z187" s="62"/>
      <c r="AA187" s="62"/>
      <c r="AB187" s="62"/>
      <c r="AC187" s="62"/>
      <c r="AD187" s="62"/>
      <c r="AE187" s="62"/>
      <c r="AF187" s="43" t="s">
        <v>7</v>
      </c>
      <c r="AG187" s="46" t="s">
        <v>26</v>
      </c>
      <c r="AH187" s="63" t="s">
        <v>31</v>
      </c>
    </row>
    <row r="188" spans="1:34" ht="27" customHeight="1" x14ac:dyDescent="0.2">
      <c r="A188" s="49"/>
      <c r="B188" s="44"/>
      <c r="C188" s="49"/>
      <c r="D188" s="44"/>
      <c r="E188" s="44"/>
      <c r="F188" s="18"/>
      <c r="G188" s="18"/>
      <c r="H188" s="18"/>
      <c r="I188" s="18"/>
      <c r="J188" s="18"/>
      <c r="K188" s="18"/>
      <c r="L188" s="18"/>
      <c r="M188" s="18"/>
      <c r="N188" s="18"/>
      <c r="O188" s="18"/>
      <c r="P188" s="41"/>
      <c r="Q188" s="44"/>
      <c r="R188" s="41"/>
      <c r="S188" s="41"/>
      <c r="T188" s="44"/>
      <c r="U188" s="44"/>
      <c r="V188" s="32" t="str">
        <f>IF(F188="","",F188)</f>
        <v/>
      </c>
      <c r="W188" s="32" t="str">
        <f t="shared" ref="W188:W189" si="505">IF(G188="","",G188)</f>
        <v/>
      </c>
      <c r="X188" s="32" t="str">
        <f t="shared" ref="X188:X189" si="506">IF(H188="","",H188)</f>
        <v/>
      </c>
      <c r="Y188" s="32" t="str">
        <f t="shared" ref="Y188:Y189" si="507">IF(I188="","",I188)</f>
        <v/>
      </c>
      <c r="Z188" s="32" t="str">
        <f t="shared" ref="Z188:Z189" si="508">IF(J188="","",J188)</f>
        <v/>
      </c>
      <c r="AA188" s="32" t="str">
        <f t="shared" ref="AA188:AA189" si="509">IF(K188="","",K188)</f>
        <v/>
      </c>
      <c r="AB188" s="32" t="str">
        <f t="shared" ref="AB188:AB189" si="510">IF(L188="","",L188)</f>
        <v/>
      </c>
      <c r="AC188" s="32" t="str">
        <f t="shared" ref="AC188:AC189" si="511">IF(M188="","",M188)</f>
        <v/>
      </c>
      <c r="AD188" s="32" t="str">
        <f t="shared" ref="AD188:AD189" si="512">IF(N188="","",N188)</f>
        <v/>
      </c>
      <c r="AE188" s="32" t="str">
        <f t="shared" ref="AE188:AE189" si="513">IF(O188="","",O188)</f>
        <v/>
      </c>
      <c r="AF188" s="44"/>
      <c r="AG188" s="47"/>
      <c r="AH188" s="63"/>
    </row>
    <row r="189" spans="1:34" ht="27" customHeight="1" x14ac:dyDescent="0.2">
      <c r="A189" s="49"/>
      <c r="B189" s="45"/>
      <c r="C189" s="49"/>
      <c r="D189" s="45"/>
      <c r="E189" s="45"/>
      <c r="F189" s="18"/>
      <c r="G189" s="18"/>
      <c r="H189" s="18"/>
      <c r="I189" s="18"/>
      <c r="J189" s="18"/>
      <c r="K189" s="18"/>
      <c r="L189" s="18"/>
      <c r="M189" s="18"/>
      <c r="N189" s="18"/>
      <c r="O189" s="18"/>
      <c r="P189" s="42"/>
      <c r="Q189" s="45"/>
      <c r="R189" s="42"/>
      <c r="S189" s="42"/>
      <c r="T189" s="45"/>
      <c r="U189" s="45"/>
      <c r="V189" s="32" t="str">
        <f t="shared" ref="V189" si="514">IF(F189="","",F189)</f>
        <v/>
      </c>
      <c r="W189" s="32" t="str">
        <f t="shared" si="505"/>
        <v/>
      </c>
      <c r="X189" s="32" t="str">
        <f t="shared" si="506"/>
        <v/>
      </c>
      <c r="Y189" s="32" t="str">
        <f t="shared" si="507"/>
        <v/>
      </c>
      <c r="Z189" s="32" t="str">
        <f t="shared" si="508"/>
        <v/>
      </c>
      <c r="AA189" s="32" t="str">
        <f t="shared" si="509"/>
        <v/>
      </c>
      <c r="AB189" s="32" t="str">
        <f t="shared" si="510"/>
        <v/>
      </c>
      <c r="AC189" s="32" t="str">
        <f t="shared" si="511"/>
        <v/>
      </c>
      <c r="AD189" s="32" t="str">
        <f t="shared" si="512"/>
        <v/>
      </c>
      <c r="AE189" s="32" t="str">
        <f t="shared" si="513"/>
        <v/>
      </c>
      <c r="AF189" s="45"/>
      <c r="AG189" s="48"/>
      <c r="AH189" s="63"/>
    </row>
    <row r="190" spans="1:34" ht="27" customHeight="1" x14ac:dyDescent="0.2">
      <c r="A190" s="20">
        <v>47</v>
      </c>
      <c r="B190" s="20"/>
      <c r="C190" s="35"/>
      <c r="D190" s="35"/>
      <c r="E190" s="35"/>
      <c r="F190" s="21"/>
      <c r="G190" s="21"/>
      <c r="H190" s="21"/>
      <c r="I190" s="21"/>
      <c r="J190" s="21"/>
      <c r="K190" s="21"/>
      <c r="L190" s="21"/>
      <c r="M190" s="21"/>
      <c r="N190" s="21"/>
      <c r="O190" s="21"/>
      <c r="P190" s="2" t="e">
        <f t="shared" si="366"/>
        <v>#VALUE!</v>
      </c>
      <c r="Q190" s="3" t="e">
        <f t="shared" si="367"/>
        <v>#VALUE!</v>
      </c>
      <c r="R190" s="4" t="e">
        <f t="shared" si="368"/>
        <v>#VALUE!</v>
      </c>
      <c r="S190" s="5" t="str">
        <f t="shared" si="369"/>
        <v>-</v>
      </c>
      <c r="T190" s="6" t="str">
        <f>IF(S190="Série Heterogênea",P190-Q190,"-")</f>
        <v>-</v>
      </c>
      <c r="U190" s="6" t="str">
        <f>IF(S190="Série Heterogênea",P190+Q190,"-")</f>
        <v>-</v>
      </c>
      <c r="V190" s="7" t="str">
        <f t="shared" si="370"/>
        <v/>
      </c>
      <c r="W190" s="7" t="str">
        <f t="shared" si="370"/>
        <v/>
      </c>
      <c r="X190" s="7" t="str">
        <f t="shared" si="370"/>
        <v/>
      </c>
      <c r="Y190" s="7" t="str">
        <f t="shared" si="353"/>
        <v/>
      </c>
      <c r="Z190" s="7" t="str">
        <f t="shared" si="353"/>
        <v/>
      </c>
      <c r="AA190" s="7" t="str">
        <f t="shared" si="353"/>
        <v/>
      </c>
      <c r="AB190" s="7" t="str">
        <f t="shared" si="353"/>
        <v/>
      </c>
      <c r="AC190" s="7" t="str">
        <f t="shared" si="354"/>
        <v/>
      </c>
      <c r="AD190" s="7" t="str">
        <f t="shared" si="354"/>
        <v/>
      </c>
      <c r="AE190" s="7" t="str">
        <f t="shared" si="354"/>
        <v/>
      </c>
      <c r="AF190" s="8" t="e">
        <f>ROUND(IF(COUNTA(F190:O190)=0,"",IF(COUNT(F190:O190)&lt;3,Tabela!$B$2,IF(COUNT(V190:AE190)&lt;3,Tabela!$B$3,AVERAGE(V190:AE190)))),2)</f>
        <v>#VALUE!</v>
      </c>
      <c r="AG190" s="29" t="e">
        <f t="shared" si="371"/>
        <v>#VALUE!</v>
      </c>
      <c r="AH190" s="29" t="e">
        <f t="shared" ref="AH190" si="515">AG190*12</f>
        <v>#VALUE!</v>
      </c>
    </row>
    <row r="191" spans="1:34" ht="27" customHeight="1" x14ac:dyDescent="0.2">
      <c r="A191" s="49" t="s">
        <v>3</v>
      </c>
      <c r="B191" s="43" t="s">
        <v>23</v>
      </c>
      <c r="C191" s="49" t="s">
        <v>9</v>
      </c>
      <c r="D191" s="43" t="s">
        <v>24</v>
      </c>
      <c r="E191" s="43" t="s">
        <v>25</v>
      </c>
      <c r="F191" s="50" t="s">
        <v>22</v>
      </c>
      <c r="G191" s="51"/>
      <c r="H191" s="51"/>
      <c r="I191" s="51"/>
      <c r="J191" s="51"/>
      <c r="K191" s="51"/>
      <c r="L191" s="51"/>
      <c r="M191" s="51"/>
      <c r="N191" s="51"/>
      <c r="O191" s="52"/>
      <c r="P191" s="40" t="s">
        <v>0</v>
      </c>
      <c r="Q191" s="43" t="s">
        <v>1</v>
      </c>
      <c r="R191" s="40" t="s">
        <v>2</v>
      </c>
      <c r="S191" s="40" t="s">
        <v>18</v>
      </c>
      <c r="T191" s="43" t="s">
        <v>4</v>
      </c>
      <c r="U191" s="43" t="s">
        <v>5</v>
      </c>
      <c r="V191" s="62" t="s">
        <v>6</v>
      </c>
      <c r="W191" s="62"/>
      <c r="X191" s="62"/>
      <c r="Y191" s="62"/>
      <c r="Z191" s="62"/>
      <c r="AA191" s="62"/>
      <c r="AB191" s="62"/>
      <c r="AC191" s="62"/>
      <c r="AD191" s="62"/>
      <c r="AE191" s="62"/>
      <c r="AF191" s="43" t="s">
        <v>7</v>
      </c>
      <c r="AG191" s="46" t="s">
        <v>26</v>
      </c>
      <c r="AH191" s="63" t="s">
        <v>31</v>
      </c>
    </row>
    <row r="192" spans="1:34" ht="27" customHeight="1" x14ac:dyDescent="0.2">
      <c r="A192" s="49"/>
      <c r="B192" s="44"/>
      <c r="C192" s="49"/>
      <c r="D192" s="44"/>
      <c r="E192" s="44"/>
      <c r="F192" s="18"/>
      <c r="G192" s="18"/>
      <c r="H192" s="18"/>
      <c r="I192" s="18"/>
      <c r="J192" s="18"/>
      <c r="K192" s="18"/>
      <c r="L192" s="18"/>
      <c r="M192" s="18"/>
      <c r="N192" s="18"/>
      <c r="O192" s="18"/>
      <c r="P192" s="41"/>
      <c r="Q192" s="44"/>
      <c r="R192" s="41"/>
      <c r="S192" s="41"/>
      <c r="T192" s="44"/>
      <c r="U192" s="44"/>
      <c r="V192" s="32" t="str">
        <f>IF(F192="","",F192)</f>
        <v/>
      </c>
      <c r="W192" s="32" t="str">
        <f t="shared" ref="W192:W193" si="516">IF(G192="","",G192)</f>
        <v/>
      </c>
      <c r="X192" s="32" t="str">
        <f t="shared" ref="X192:X193" si="517">IF(H192="","",H192)</f>
        <v/>
      </c>
      <c r="Y192" s="32" t="str">
        <f t="shared" ref="Y192:Y193" si="518">IF(I192="","",I192)</f>
        <v/>
      </c>
      <c r="Z192" s="32" t="str">
        <f t="shared" ref="Z192:Z193" si="519">IF(J192="","",J192)</f>
        <v/>
      </c>
      <c r="AA192" s="32" t="str">
        <f t="shared" ref="AA192:AA193" si="520">IF(K192="","",K192)</f>
        <v/>
      </c>
      <c r="AB192" s="32" t="str">
        <f t="shared" ref="AB192:AB193" si="521">IF(L192="","",L192)</f>
        <v/>
      </c>
      <c r="AC192" s="32" t="str">
        <f t="shared" ref="AC192:AC193" si="522">IF(M192="","",M192)</f>
        <v/>
      </c>
      <c r="AD192" s="32" t="str">
        <f t="shared" ref="AD192:AD193" si="523">IF(N192="","",N192)</f>
        <v/>
      </c>
      <c r="AE192" s="32" t="str">
        <f t="shared" ref="AE192:AE193" si="524">IF(O192="","",O192)</f>
        <v/>
      </c>
      <c r="AF192" s="44"/>
      <c r="AG192" s="47"/>
      <c r="AH192" s="63"/>
    </row>
    <row r="193" spans="1:34" ht="27" customHeight="1" x14ac:dyDescent="0.2">
      <c r="A193" s="49"/>
      <c r="B193" s="45"/>
      <c r="C193" s="49"/>
      <c r="D193" s="45"/>
      <c r="E193" s="45"/>
      <c r="F193" s="18"/>
      <c r="G193" s="18"/>
      <c r="H193" s="18"/>
      <c r="I193" s="18"/>
      <c r="J193" s="18"/>
      <c r="K193" s="18"/>
      <c r="L193" s="18"/>
      <c r="M193" s="18"/>
      <c r="N193" s="18"/>
      <c r="O193" s="18"/>
      <c r="P193" s="42"/>
      <c r="Q193" s="45"/>
      <c r="R193" s="42"/>
      <c r="S193" s="42"/>
      <c r="T193" s="45"/>
      <c r="U193" s="45"/>
      <c r="V193" s="32" t="str">
        <f t="shared" ref="V193" si="525">IF(F193="","",F193)</f>
        <v/>
      </c>
      <c r="W193" s="32" t="str">
        <f t="shared" si="516"/>
        <v/>
      </c>
      <c r="X193" s="32" t="str">
        <f t="shared" si="517"/>
        <v/>
      </c>
      <c r="Y193" s="32" t="str">
        <f t="shared" si="518"/>
        <v/>
      </c>
      <c r="Z193" s="32" t="str">
        <f t="shared" si="519"/>
        <v/>
      </c>
      <c r="AA193" s="32" t="str">
        <f t="shared" si="520"/>
        <v/>
      </c>
      <c r="AB193" s="32" t="str">
        <f t="shared" si="521"/>
        <v/>
      </c>
      <c r="AC193" s="32" t="str">
        <f t="shared" si="522"/>
        <v/>
      </c>
      <c r="AD193" s="32" t="str">
        <f t="shared" si="523"/>
        <v/>
      </c>
      <c r="AE193" s="32" t="str">
        <f t="shared" si="524"/>
        <v/>
      </c>
      <c r="AF193" s="45"/>
      <c r="AG193" s="48"/>
      <c r="AH193" s="63"/>
    </row>
    <row r="194" spans="1:34" ht="27" customHeight="1" x14ac:dyDescent="0.2">
      <c r="A194" s="20">
        <v>48</v>
      </c>
      <c r="B194" s="20"/>
      <c r="C194" s="35"/>
      <c r="D194" s="35"/>
      <c r="E194" s="35"/>
      <c r="F194" s="21"/>
      <c r="G194" s="21"/>
      <c r="H194" s="21"/>
      <c r="I194" s="21"/>
      <c r="J194" s="21"/>
      <c r="K194" s="21"/>
      <c r="L194" s="21"/>
      <c r="M194" s="21"/>
      <c r="N194" s="21"/>
      <c r="O194" s="21"/>
      <c r="P194" s="2" t="e">
        <f t="shared" si="366"/>
        <v>#VALUE!</v>
      </c>
      <c r="Q194" s="3" t="e">
        <f t="shared" si="367"/>
        <v>#VALUE!</v>
      </c>
      <c r="R194" s="4" t="e">
        <f t="shared" si="368"/>
        <v>#VALUE!</v>
      </c>
      <c r="S194" s="5" t="str">
        <f t="shared" si="369"/>
        <v>-</v>
      </c>
      <c r="T194" s="6" t="str">
        <f>IF(S194="Série Heterogênea",P194-Q194,"-")</f>
        <v>-</v>
      </c>
      <c r="U194" s="6" t="str">
        <f>IF(S194="Série Heterogênea",P194+Q194,"-")</f>
        <v>-</v>
      </c>
      <c r="V194" s="7" t="str">
        <f t="shared" si="370"/>
        <v/>
      </c>
      <c r="W194" s="7" t="str">
        <f t="shared" si="370"/>
        <v/>
      </c>
      <c r="X194" s="7" t="str">
        <f t="shared" si="370"/>
        <v/>
      </c>
      <c r="Y194" s="7" t="str">
        <f t="shared" si="353"/>
        <v/>
      </c>
      <c r="Z194" s="7" t="str">
        <f t="shared" si="353"/>
        <v/>
      </c>
      <c r="AA194" s="7" t="str">
        <f t="shared" si="353"/>
        <v/>
      </c>
      <c r="AB194" s="7" t="str">
        <f t="shared" si="353"/>
        <v/>
      </c>
      <c r="AC194" s="7" t="str">
        <f t="shared" si="354"/>
        <v/>
      </c>
      <c r="AD194" s="7" t="str">
        <f t="shared" si="354"/>
        <v/>
      </c>
      <c r="AE194" s="7" t="str">
        <f t="shared" si="354"/>
        <v/>
      </c>
      <c r="AF194" s="8" t="e">
        <f>ROUND(IF(COUNTA(F194:O194)=0,"",IF(COUNT(F194:O194)&lt;3,Tabela!$B$2,IF(COUNT(V194:AE194)&lt;3,Tabela!$B$3,AVERAGE(V194:AE194)))),2)</f>
        <v>#VALUE!</v>
      </c>
      <c r="AG194" s="29" t="e">
        <f t="shared" si="371"/>
        <v>#VALUE!</v>
      </c>
      <c r="AH194" s="29" t="e">
        <f t="shared" ref="AH194" si="526">AG194*12</f>
        <v>#VALUE!</v>
      </c>
    </row>
    <row r="195" spans="1:34" ht="27" customHeight="1" x14ac:dyDescent="0.2">
      <c r="A195" s="49" t="s">
        <v>3</v>
      </c>
      <c r="B195" s="43" t="s">
        <v>23</v>
      </c>
      <c r="C195" s="49" t="s">
        <v>9</v>
      </c>
      <c r="D195" s="43" t="s">
        <v>24</v>
      </c>
      <c r="E195" s="43" t="s">
        <v>25</v>
      </c>
      <c r="F195" s="50" t="s">
        <v>22</v>
      </c>
      <c r="G195" s="51"/>
      <c r="H195" s="51"/>
      <c r="I195" s="51"/>
      <c r="J195" s="51"/>
      <c r="K195" s="51"/>
      <c r="L195" s="51"/>
      <c r="M195" s="51"/>
      <c r="N195" s="51"/>
      <c r="O195" s="52"/>
      <c r="P195" s="40" t="s">
        <v>0</v>
      </c>
      <c r="Q195" s="43" t="s">
        <v>1</v>
      </c>
      <c r="R195" s="40" t="s">
        <v>2</v>
      </c>
      <c r="S195" s="40" t="s">
        <v>18</v>
      </c>
      <c r="T195" s="43" t="s">
        <v>4</v>
      </c>
      <c r="U195" s="43" t="s">
        <v>5</v>
      </c>
      <c r="V195" s="62" t="s">
        <v>6</v>
      </c>
      <c r="W195" s="62"/>
      <c r="X195" s="62"/>
      <c r="Y195" s="62"/>
      <c r="Z195" s="62"/>
      <c r="AA195" s="62"/>
      <c r="AB195" s="62"/>
      <c r="AC195" s="62"/>
      <c r="AD195" s="62"/>
      <c r="AE195" s="62"/>
      <c r="AF195" s="43" t="s">
        <v>7</v>
      </c>
      <c r="AG195" s="46" t="s">
        <v>26</v>
      </c>
      <c r="AH195" s="63" t="s">
        <v>31</v>
      </c>
    </row>
    <row r="196" spans="1:34" ht="27" customHeight="1" x14ac:dyDescent="0.2">
      <c r="A196" s="49"/>
      <c r="B196" s="44"/>
      <c r="C196" s="49"/>
      <c r="D196" s="44"/>
      <c r="E196" s="44"/>
      <c r="F196" s="18"/>
      <c r="G196" s="18"/>
      <c r="H196" s="18"/>
      <c r="I196" s="18"/>
      <c r="J196" s="18"/>
      <c r="K196" s="18"/>
      <c r="L196" s="18"/>
      <c r="M196" s="18"/>
      <c r="N196" s="18"/>
      <c r="O196" s="18"/>
      <c r="P196" s="41"/>
      <c r="Q196" s="44"/>
      <c r="R196" s="41"/>
      <c r="S196" s="41"/>
      <c r="T196" s="44"/>
      <c r="U196" s="44"/>
      <c r="V196" s="32" t="str">
        <f>IF(F196="","",F196)</f>
        <v/>
      </c>
      <c r="W196" s="32" t="str">
        <f t="shared" ref="W196:W197" si="527">IF(G196="","",G196)</f>
        <v/>
      </c>
      <c r="X196" s="32" t="str">
        <f t="shared" ref="X196:X197" si="528">IF(H196="","",H196)</f>
        <v/>
      </c>
      <c r="Y196" s="32" t="str">
        <f t="shared" ref="Y196:Y197" si="529">IF(I196="","",I196)</f>
        <v/>
      </c>
      <c r="Z196" s="32" t="str">
        <f t="shared" ref="Z196:Z197" si="530">IF(J196="","",J196)</f>
        <v/>
      </c>
      <c r="AA196" s="32" t="str">
        <f t="shared" ref="AA196:AA197" si="531">IF(K196="","",K196)</f>
        <v/>
      </c>
      <c r="AB196" s="32" t="str">
        <f t="shared" ref="AB196:AB197" si="532">IF(L196="","",L196)</f>
        <v/>
      </c>
      <c r="AC196" s="32" t="str">
        <f t="shared" ref="AC196:AC197" si="533">IF(M196="","",M196)</f>
        <v/>
      </c>
      <c r="AD196" s="32" t="str">
        <f t="shared" ref="AD196:AD197" si="534">IF(N196="","",N196)</f>
        <v/>
      </c>
      <c r="AE196" s="32" t="str">
        <f t="shared" ref="AE196:AE197" si="535">IF(O196="","",O196)</f>
        <v/>
      </c>
      <c r="AF196" s="44"/>
      <c r="AG196" s="47"/>
      <c r="AH196" s="63"/>
    </row>
    <row r="197" spans="1:34" ht="27" customHeight="1" x14ac:dyDescent="0.2">
      <c r="A197" s="49"/>
      <c r="B197" s="45"/>
      <c r="C197" s="49"/>
      <c r="D197" s="45"/>
      <c r="E197" s="45"/>
      <c r="F197" s="18"/>
      <c r="G197" s="18"/>
      <c r="H197" s="18"/>
      <c r="I197" s="18"/>
      <c r="J197" s="18"/>
      <c r="K197" s="18"/>
      <c r="L197" s="18"/>
      <c r="M197" s="18"/>
      <c r="N197" s="18"/>
      <c r="O197" s="18"/>
      <c r="P197" s="42"/>
      <c r="Q197" s="45"/>
      <c r="R197" s="42"/>
      <c r="S197" s="42"/>
      <c r="T197" s="45"/>
      <c r="U197" s="45"/>
      <c r="V197" s="32" t="str">
        <f t="shared" ref="V197" si="536">IF(F197="","",F197)</f>
        <v/>
      </c>
      <c r="W197" s="32" t="str">
        <f t="shared" si="527"/>
        <v/>
      </c>
      <c r="X197" s="32" t="str">
        <f t="shared" si="528"/>
        <v/>
      </c>
      <c r="Y197" s="32" t="str">
        <f t="shared" si="529"/>
        <v/>
      </c>
      <c r="Z197" s="32" t="str">
        <f t="shared" si="530"/>
        <v/>
      </c>
      <c r="AA197" s="32" t="str">
        <f t="shared" si="531"/>
        <v/>
      </c>
      <c r="AB197" s="32" t="str">
        <f t="shared" si="532"/>
        <v/>
      </c>
      <c r="AC197" s="32" t="str">
        <f t="shared" si="533"/>
        <v/>
      </c>
      <c r="AD197" s="32" t="str">
        <f t="shared" si="534"/>
        <v/>
      </c>
      <c r="AE197" s="32" t="str">
        <f t="shared" si="535"/>
        <v/>
      </c>
      <c r="AF197" s="45"/>
      <c r="AG197" s="48"/>
      <c r="AH197" s="63"/>
    </row>
    <row r="198" spans="1:34" ht="27" customHeight="1" x14ac:dyDescent="0.2">
      <c r="A198" s="20">
        <v>49</v>
      </c>
      <c r="B198" s="20"/>
      <c r="C198" s="35"/>
      <c r="D198" s="35"/>
      <c r="E198" s="35"/>
      <c r="F198" s="21"/>
      <c r="G198" s="21"/>
      <c r="H198" s="21"/>
      <c r="I198" s="21"/>
      <c r="J198" s="21"/>
      <c r="K198" s="21"/>
      <c r="L198" s="21"/>
      <c r="M198" s="21"/>
      <c r="N198" s="21"/>
      <c r="O198" s="21"/>
      <c r="P198" s="2" t="e">
        <f t="shared" si="366"/>
        <v>#VALUE!</v>
      </c>
      <c r="Q198" s="3" t="e">
        <f t="shared" si="367"/>
        <v>#VALUE!</v>
      </c>
      <c r="R198" s="4" t="e">
        <f t="shared" si="368"/>
        <v>#VALUE!</v>
      </c>
      <c r="S198" s="5" t="str">
        <f t="shared" si="369"/>
        <v>-</v>
      </c>
      <c r="T198" s="6" t="str">
        <f>IF(S198="Série Heterogênea",P198-Q198,"-")</f>
        <v>-</v>
      </c>
      <c r="U198" s="6" t="str">
        <f>IF(S198="Série Heterogênea",P198+Q198,"-")</f>
        <v>-</v>
      </c>
      <c r="V198" s="7" t="str">
        <f t="shared" si="370"/>
        <v/>
      </c>
      <c r="W198" s="7" t="str">
        <f t="shared" si="370"/>
        <v/>
      </c>
      <c r="X198" s="7" t="str">
        <f t="shared" si="370"/>
        <v/>
      </c>
      <c r="Y198" s="7" t="str">
        <f t="shared" si="370"/>
        <v/>
      </c>
      <c r="Z198" s="7" t="str">
        <f t="shared" si="370"/>
        <v/>
      </c>
      <c r="AA198" s="7" t="str">
        <f t="shared" si="370"/>
        <v/>
      </c>
      <c r="AB198" s="7" t="str">
        <f t="shared" si="370"/>
        <v/>
      </c>
      <c r="AC198" s="7" t="str">
        <f t="shared" si="370"/>
        <v/>
      </c>
      <c r="AD198" s="7" t="str">
        <f t="shared" si="370"/>
        <v/>
      </c>
      <c r="AE198" s="7" t="str">
        <f t="shared" si="370"/>
        <v/>
      </c>
      <c r="AF198" s="8" t="e">
        <f>ROUND(IF(COUNTA(F198:O198)=0,"",IF(COUNT(F198:O198)&lt;3,Tabela!$B$2,IF(COUNT(V198:AE198)&lt;3,Tabela!$B$3,AVERAGE(V198:AE198)))),2)</f>
        <v>#VALUE!</v>
      </c>
      <c r="AG198" s="29" t="e">
        <f t="shared" si="371"/>
        <v>#VALUE!</v>
      </c>
      <c r="AH198" s="29" t="e">
        <f t="shared" ref="AH198" si="537">AG198*12</f>
        <v>#VALUE!</v>
      </c>
    </row>
    <row r="199" spans="1:34" ht="27" customHeight="1" x14ac:dyDescent="0.2">
      <c r="A199" s="49" t="s">
        <v>3</v>
      </c>
      <c r="B199" s="43" t="s">
        <v>23</v>
      </c>
      <c r="C199" s="49" t="s">
        <v>9</v>
      </c>
      <c r="D199" s="43" t="s">
        <v>24</v>
      </c>
      <c r="E199" s="43" t="s">
        <v>25</v>
      </c>
      <c r="F199" s="50" t="s">
        <v>22</v>
      </c>
      <c r="G199" s="51"/>
      <c r="H199" s="51"/>
      <c r="I199" s="51"/>
      <c r="J199" s="51"/>
      <c r="K199" s="51"/>
      <c r="L199" s="51"/>
      <c r="M199" s="51"/>
      <c r="N199" s="51"/>
      <c r="O199" s="52"/>
      <c r="P199" s="40" t="s">
        <v>0</v>
      </c>
      <c r="Q199" s="43" t="s">
        <v>1</v>
      </c>
      <c r="R199" s="40" t="s">
        <v>2</v>
      </c>
      <c r="S199" s="40" t="s">
        <v>18</v>
      </c>
      <c r="T199" s="43" t="s">
        <v>4</v>
      </c>
      <c r="U199" s="43" t="s">
        <v>5</v>
      </c>
      <c r="V199" s="62" t="s">
        <v>6</v>
      </c>
      <c r="W199" s="62"/>
      <c r="X199" s="62"/>
      <c r="Y199" s="62"/>
      <c r="Z199" s="62"/>
      <c r="AA199" s="62"/>
      <c r="AB199" s="62"/>
      <c r="AC199" s="62"/>
      <c r="AD199" s="62"/>
      <c r="AE199" s="62"/>
      <c r="AF199" s="43" t="s">
        <v>7</v>
      </c>
      <c r="AG199" s="46" t="s">
        <v>26</v>
      </c>
      <c r="AH199" s="63" t="s">
        <v>31</v>
      </c>
    </row>
    <row r="200" spans="1:34" ht="27" customHeight="1" x14ac:dyDescent="0.2">
      <c r="A200" s="49"/>
      <c r="B200" s="44"/>
      <c r="C200" s="49"/>
      <c r="D200" s="44"/>
      <c r="E200" s="44"/>
      <c r="F200" s="18"/>
      <c r="G200" s="18"/>
      <c r="H200" s="18"/>
      <c r="I200" s="18"/>
      <c r="J200" s="18"/>
      <c r="K200" s="18"/>
      <c r="L200" s="18"/>
      <c r="M200" s="18"/>
      <c r="N200" s="18"/>
      <c r="O200" s="18"/>
      <c r="P200" s="41"/>
      <c r="Q200" s="44"/>
      <c r="R200" s="41"/>
      <c r="S200" s="41"/>
      <c r="T200" s="44"/>
      <c r="U200" s="44"/>
      <c r="V200" s="32" t="str">
        <f>IF(F200="","",F200)</f>
        <v/>
      </c>
      <c r="W200" s="32" t="str">
        <f t="shared" ref="W200:W201" si="538">IF(G200="","",G200)</f>
        <v/>
      </c>
      <c r="X200" s="32" t="str">
        <f t="shared" ref="X200:X201" si="539">IF(H200="","",H200)</f>
        <v/>
      </c>
      <c r="Y200" s="32" t="str">
        <f t="shared" ref="Y200:Y201" si="540">IF(I200="","",I200)</f>
        <v/>
      </c>
      <c r="Z200" s="32" t="str">
        <f t="shared" ref="Z200:Z201" si="541">IF(J200="","",J200)</f>
        <v/>
      </c>
      <c r="AA200" s="32" t="str">
        <f t="shared" ref="AA200:AA201" si="542">IF(K200="","",K200)</f>
        <v/>
      </c>
      <c r="AB200" s="32" t="str">
        <f t="shared" ref="AB200:AB201" si="543">IF(L200="","",L200)</f>
        <v/>
      </c>
      <c r="AC200" s="32" t="str">
        <f t="shared" ref="AC200:AC201" si="544">IF(M200="","",M200)</f>
        <v/>
      </c>
      <c r="AD200" s="32" t="str">
        <f t="shared" ref="AD200:AD201" si="545">IF(N200="","",N200)</f>
        <v/>
      </c>
      <c r="AE200" s="32" t="str">
        <f t="shared" ref="AE200:AE201" si="546">IF(O200="","",O200)</f>
        <v/>
      </c>
      <c r="AF200" s="44"/>
      <c r="AG200" s="47"/>
      <c r="AH200" s="63"/>
    </row>
    <row r="201" spans="1:34" ht="27" customHeight="1" x14ac:dyDescent="0.2">
      <c r="A201" s="49"/>
      <c r="B201" s="45"/>
      <c r="C201" s="49"/>
      <c r="D201" s="45"/>
      <c r="E201" s="45"/>
      <c r="F201" s="18"/>
      <c r="G201" s="18"/>
      <c r="H201" s="18"/>
      <c r="I201" s="18"/>
      <c r="J201" s="18"/>
      <c r="K201" s="18"/>
      <c r="L201" s="18"/>
      <c r="M201" s="18"/>
      <c r="N201" s="18"/>
      <c r="O201" s="18"/>
      <c r="P201" s="42"/>
      <c r="Q201" s="45"/>
      <c r="R201" s="42"/>
      <c r="S201" s="42"/>
      <c r="T201" s="45"/>
      <c r="U201" s="45"/>
      <c r="V201" s="32" t="str">
        <f t="shared" ref="V201" si="547">IF(F201="","",F201)</f>
        <v/>
      </c>
      <c r="W201" s="32" t="str">
        <f t="shared" si="538"/>
        <v/>
      </c>
      <c r="X201" s="32" t="str">
        <f t="shared" si="539"/>
        <v/>
      </c>
      <c r="Y201" s="32" t="str">
        <f t="shared" si="540"/>
        <v/>
      </c>
      <c r="Z201" s="32" t="str">
        <f t="shared" si="541"/>
        <v/>
      </c>
      <c r="AA201" s="32" t="str">
        <f t="shared" si="542"/>
        <v/>
      </c>
      <c r="AB201" s="32" t="str">
        <f t="shared" si="543"/>
        <v/>
      </c>
      <c r="AC201" s="32" t="str">
        <f t="shared" si="544"/>
        <v/>
      </c>
      <c r="AD201" s="32" t="str">
        <f t="shared" si="545"/>
        <v/>
      </c>
      <c r="AE201" s="32" t="str">
        <f t="shared" si="546"/>
        <v/>
      </c>
      <c r="AF201" s="45"/>
      <c r="AG201" s="48"/>
      <c r="AH201" s="63"/>
    </row>
    <row r="202" spans="1:34" ht="27" customHeight="1" x14ac:dyDescent="0.2">
      <c r="A202" s="20">
        <v>50</v>
      </c>
      <c r="B202" s="20"/>
      <c r="C202" s="35"/>
      <c r="D202" s="35"/>
      <c r="E202" s="35"/>
      <c r="F202" s="21"/>
      <c r="G202" s="21"/>
      <c r="H202" s="21"/>
      <c r="I202" s="21"/>
      <c r="J202" s="21"/>
      <c r="K202" s="21"/>
      <c r="L202" s="21"/>
      <c r="M202" s="21"/>
      <c r="N202" s="21"/>
      <c r="O202" s="21"/>
      <c r="P202" s="2" t="e">
        <f t="shared" ref="P202:P262" si="548">ROUND(IFERROR(IF(COUNT(F202:O202)&gt;=3,AVERAGE(F202:O202),"-"),"-"),2)</f>
        <v>#VALUE!</v>
      </c>
      <c r="Q202" s="3" t="e">
        <f t="shared" ref="Q202:Q262" si="549">ROUND(IFERROR(IF(P202="-","-",_xlfn.STDEV.S(F202:O202)),"-"),2)</f>
        <v>#VALUE!</v>
      </c>
      <c r="R202" s="4" t="e">
        <f t="shared" ref="R202:R262" si="550">ROUND(IFERROR(Q202/P202,"-"),2)</f>
        <v>#VALUE!</v>
      </c>
      <c r="S202" s="5" t="str">
        <f t="shared" ref="S202:S262" si="551">IFERROR(IF(R202="-","-",IF(R202&lt;0.25,"Série Homogênea","Série Heterogênea")),"-")</f>
        <v>-</v>
      </c>
      <c r="T202" s="6" t="str">
        <f>IF(S202="Série Heterogênea",P202-Q202,"-")</f>
        <v>-</v>
      </c>
      <c r="U202" s="6" t="str">
        <f>IF(S202="Série Heterogênea",P202+Q202,"-")</f>
        <v>-</v>
      </c>
      <c r="V202" s="7" t="str">
        <f t="shared" ref="V202:Y262" si="552">IF(COUNTA($F202:$O202)=0,"",IF(F202="","Sem preço",IF($S202="Série Homogênea",F202,IF(F202="","Sem preço",IF(AND(F202&gt;$T202,F202&lt;$U202),F202,"Não aceitável")))))</f>
        <v/>
      </c>
      <c r="W202" s="7" t="str">
        <f t="shared" si="552"/>
        <v/>
      </c>
      <c r="X202" s="7" t="str">
        <f t="shared" si="552"/>
        <v/>
      </c>
      <c r="Y202" s="7" t="str">
        <f t="shared" si="552"/>
        <v/>
      </c>
      <c r="Z202" s="7" t="str">
        <f t="shared" ref="Z202:AC262" si="553">IF(COUNTA($F202:$O202)=0,"",IF(J202="","Sem preço",IF($S202="Série Homogênea",J202,IF(J202="","Sem preço",IF(AND(J202&gt;$T202,J202&lt;$U202),J202,"Não aceitável")))))</f>
        <v/>
      </c>
      <c r="AA202" s="7" t="str">
        <f t="shared" si="553"/>
        <v/>
      </c>
      <c r="AB202" s="7" t="str">
        <f t="shared" si="553"/>
        <v/>
      </c>
      <c r="AC202" s="7" t="str">
        <f t="shared" si="553"/>
        <v/>
      </c>
      <c r="AD202" s="7" t="str">
        <f t="shared" ref="AD202:AE262" si="554">IF(COUNTA($F202:$O202)=0,"",IF(N202="","Sem preço",IF($S202="Série Homogênea",N202,IF(N202="","Sem preço",IF(AND(N202&gt;$T202,N202&lt;$U202),N202,"Não aceitável")))))</f>
        <v/>
      </c>
      <c r="AE202" s="7" t="str">
        <f t="shared" si="554"/>
        <v/>
      </c>
      <c r="AF202" s="8" t="e">
        <f>ROUND(IF(COUNTA(F202:O202)=0,"",IF(COUNT(F202:O202)&lt;3,Tabela!$B$2,IF(COUNT(V202:AE202)&lt;3,Tabela!$B$3,AVERAGE(V202:AE202)))),2)</f>
        <v>#VALUE!</v>
      </c>
      <c r="AG202" s="29" t="e">
        <f t="shared" ref="AG202:AG262" si="555">ROUND((E202*AF202),2)</f>
        <v>#VALUE!</v>
      </c>
      <c r="AH202" s="29" t="e">
        <f t="shared" ref="AH202" si="556">AG202*12</f>
        <v>#VALUE!</v>
      </c>
    </row>
    <row r="203" spans="1:34" ht="27" customHeight="1" x14ac:dyDescent="0.2">
      <c r="A203" s="49" t="s">
        <v>3</v>
      </c>
      <c r="B203" s="43" t="s">
        <v>23</v>
      </c>
      <c r="C203" s="49" t="s">
        <v>9</v>
      </c>
      <c r="D203" s="43" t="s">
        <v>24</v>
      </c>
      <c r="E203" s="43" t="s">
        <v>25</v>
      </c>
      <c r="F203" s="50" t="s">
        <v>22</v>
      </c>
      <c r="G203" s="51"/>
      <c r="H203" s="51"/>
      <c r="I203" s="51"/>
      <c r="J203" s="51"/>
      <c r="K203" s="51"/>
      <c r="L203" s="51"/>
      <c r="M203" s="51"/>
      <c r="N203" s="51"/>
      <c r="O203" s="52"/>
      <c r="P203" s="40" t="s">
        <v>0</v>
      </c>
      <c r="Q203" s="43" t="s">
        <v>1</v>
      </c>
      <c r="R203" s="40" t="s">
        <v>2</v>
      </c>
      <c r="S203" s="40" t="s">
        <v>18</v>
      </c>
      <c r="T203" s="43" t="s">
        <v>4</v>
      </c>
      <c r="U203" s="43" t="s">
        <v>5</v>
      </c>
      <c r="V203" s="62" t="s">
        <v>6</v>
      </c>
      <c r="W203" s="62"/>
      <c r="X203" s="62"/>
      <c r="Y203" s="62"/>
      <c r="Z203" s="62"/>
      <c r="AA203" s="62"/>
      <c r="AB203" s="62"/>
      <c r="AC203" s="62"/>
      <c r="AD203" s="62"/>
      <c r="AE203" s="62"/>
      <c r="AF203" s="43" t="s">
        <v>7</v>
      </c>
      <c r="AG203" s="46" t="s">
        <v>26</v>
      </c>
      <c r="AH203" s="63" t="s">
        <v>31</v>
      </c>
    </row>
    <row r="204" spans="1:34" ht="27" customHeight="1" x14ac:dyDescent="0.2">
      <c r="A204" s="49"/>
      <c r="B204" s="44"/>
      <c r="C204" s="49"/>
      <c r="D204" s="44"/>
      <c r="E204" s="44"/>
      <c r="F204" s="18"/>
      <c r="G204" s="18"/>
      <c r="H204" s="18"/>
      <c r="I204" s="18"/>
      <c r="J204" s="18"/>
      <c r="K204" s="18"/>
      <c r="L204" s="18"/>
      <c r="M204" s="18"/>
      <c r="N204" s="18"/>
      <c r="O204" s="18"/>
      <c r="P204" s="41"/>
      <c r="Q204" s="44"/>
      <c r="R204" s="41"/>
      <c r="S204" s="41"/>
      <c r="T204" s="44"/>
      <c r="U204" s="44"/>
      <c r="V204" s="32" t="str">
        <f>IF(F204="","",F204)</f>
        <v/>
      </c>
      <c r="W204" s="32" t="str">
        <f t="shared" ref="W204:W205" si="557">IF(G204="","",G204)</f>
        <v/>
      </c>
      <c r="X204" s="32" t="str">
        <f t="shared" ref="X204:X205" si="558">IF(H204="","",H204)</f>
        <v/>
      </c>
      <c r="Y204" s="32" t="str">
        <f t="shared" ref="Y204:Y205" si="559">IF(I204="","",I204)</f>
        <v/>
      </c>
      <c r="Z204" s="32" t="str">
        <f t="shared" ref="Z204:Z205" si="560">IF(J204="","",J204)</f>
        <v/>
      </c>
      <c r="AA204" s="32" t="str">
        <f t="shared" ref="AA204:AA205" si="561">IF(K204="","",K204)</f>
        <v/>
      </c>
      <c r="AB204" s="32" t="str">
        <f t="shared" ref="AB204:AB205" si="562">IF(L204="","",L204)</f>
        <v/>
      </c>
      <c r="AC204" s="32" t="str">
        <f t="shared" ref="AC204:AC205" si="563">IF(M204="","",M204)</f>
        <v/>
      </c>
      <c r="AD204" s="32" t="str">
        <f t="shared" ref="AD204:AD205" si="564">IF(N204="","",N204)</f>
        <v/>
      </c>
      <c r="AE204" s="32" t="str">
        <f t="shared" ref="AE204:AE205" si="565">IF(O204="","",O204)</f>
        <v/>
      </c>
      <c r="AF204" s="44"/>
      <c r="AG204" s="47"/>
      <c r="AH204" s="63"/>
    </row>
    <row r="205" spans="1:34" ht="27" customHeight="1" x14ac:dyDescent="0.2">
      <c r="A205" s="49"/>
      <c r="B205" s="45"/>
      <c r="C205" s="49"/>
      <c r="D205" s="45"/>
      <c r="E205" s="45"/>
      <c r="F205" s="18"/>
      <c r="G205" s="18"/>
      <c r="H205" s="18"/>
      <c r="I205" s="18"/>
      <c r="J205" s="18"/>
      <c r="K205" s="18"/>
      <c r="L205" s="18"/>
      <c r="M205" s="18"/>
      <c r="N205" s="18"/>
      <c r="O205" s="18"/>
      <c r="P205" s="42"/>
      <c r="Q205" s="45"/>
      <c r="R205" s="42"/>
      <c r="S205" s="42"/>
      <c r="T205" s="45"/>
      <c r="U205" s="45"/>
      <c r="V205" s="32" t="str">
        <f t="shared" ref="V205" si="566">IF(F205="","",F205)</f>
        <v/>
      </c>
      <c r="W205" s="32" t="str">
        <f t="shared" si="557"/>
        <v/>
      </c>
      <c r="X205" s="32" t="str">
        <f t="shared" si="558"/>
        <v/>
      </c>
      <c r="Y205" s="32" t="str">
        <f t="shared" si="559"/>
        <v/>
      </c>
      <c r="Z205" s="32" t="str">
        <f t="shared" si="560"/>
        <v/>
      </c>
      <c r="AA205" s="32" t="str">
        <f t="shared" si="561"/>
        <v/>
      </c>
      <c r="AB205" s="32" t="str">
        <f t="shared" si="562"/>
        <v/>
      </c>
      <c r="AC205" s="32" t="str">
        <f t="shared" si="563"/>
        <v/>
      </c>
      <c r="AD205" s="32" t="str">
        <f t="shared" si="564"/>
        <v/>
      </c>
      <c r="AE205" s="32" t="str">
        <f t="shared" si="565"/>
        <v/>
      </c>
      <c r="AF205" s="45"/>
      <c r="AG205" s="48"/>
      <c r="AH205" s="63"/>
    </row>
    <row r="206" spans="1:34" ht="27" customHeight="1" x14ac:dyDescent="0.2">
      <c r="A206" s="20">
        <v>51</v>
      </c>
      <c r="B206" s="20"/>
      <c r="C206" s="35"/>
      <c r="D206" s="35"/>
      <c r="E206" s="35"/>
      <c r="F206" s="21"/>
      <c r="G206" s="21"/>
      <c r="H206" s="21"/>
      <c r="I206" s="21"/>
      <c r="J206" s="21"/>
      <c r="K206" s="21"/>
      <c r="L206" s="21"/>
      <c r="M206" s="21"/>
      <c r="N206" s="21"/>
      <c r="O206" s="21"/>
      <c r="P206" s="2" t="e">
        <f t="shared" si="548"/>
        <v>#VALUE!</v>
      </c>
      <c r="Q206" s="3" t="e">
        <f t="shared" si="549"/>
        <v>#VALUE!</v>
      </c>
      <c r="R206" s="4" t="e">
        <f t="shared" si="550"/>
        <v>#VALUE!</v>
      </c>
      <c r="S206" s="5" t="str">
        <f t="shared" si="551"/>
        <v>-</v>
      </c>
      <c r="T206" s="6" t="str">
        <f>IF(S206="Série Heterogênea",P206-Q206,"-")</f>
        <v>-</v>
      </c>
      <c r="U206" s="6" t="str">
        <f>IF(S206="Série Heterogênea",P206+Q206,"-")</f>
        <v>-</v>
      </c>
      <c r="V206" s="7" t="str">
        <f t="shared" si="552"/>
        <v/>
      </c>
      <c r="W206" s="7" t="str">
        <f t="shared" si="552"/>
        <v/>
      </c>
      <c r="X206" s="7" t="str">
        <f t="shared" si="552"/>
        <v/>
      </c>
      <c r="Y206" s="7" t="str">
        <f t="shared" si="552"/>
        <v/>
      </c>
      <c r="Z206" s="7" t="str">
        <f t="shared" si="553"/>
        <v/>
      </c>
      <c r="AA206" s="7" t="str">
        <f t="shared" si="553"/>
        <v/>
      </c>
      <c r="AB206" s="7" t="str">
        <f t="shared" si="553"/>
        <v/>
      </c>
      <c r="AC206" s="7" t="str">
        <f t="shared" si="553"/>
        <v/>
      </c>
      <c r="AD206" s="7" t="str">
        <f t="shared" si="554"/>
        <v/>
      </c>
      <c r="AE206" s="7" t="str">
        <f t="shared" si="554"/>
        <v/>
      </c>
      <c r="AF206" s="8" t="e">
        <f>ROUND(IF(COUNTA(F206:O206)=0,"",IF(COUNT(F206:O206)&lt;3,Tabela!$B$2,IF(COUNT(V206:AE206)&lt;3,Tabela!$B$3,AVERAGE(V206:AE206)))),2)</f>
        <v>#VALUE!</v>
      </c>
      <c r="AG206" s="29" t="e">
        <f t="shared" si="555"/>
        <v>#VALUE!</v>
      </c>
      <c r="AH206" s="29" t="e">
        <f t="shared" ref="AH206" si="567">AG206*12</f>
        <v>#VALUE!</v>
      </c>
    </row>
    <row r="207" spans="1:34" ht="27" customHeight="1" x14ac:dyDescent="0.2">
      <c r="A207" s="49" t="s">
        <v>3</v>
      </c>
      <c r="B207" s="43" t="s">
        <v>23</v>
      </c>
      <c r="C207" s="49" t="s">
        <v>9</v>
      </c>
      <c r="D207" s="43" t="s">
        <v>24</v>
      </c>
      <c r="E207" s="43" t="s">
        <v>25</v>
      </c>
      <c r="F207" s="50" t="s">
        <v>22</v>
      </c>
      <c r="G207" s="51"/>
      <c r="H207" s="51"/>
      <c r="I207" s="51"/>
      <c r="J207" s="51"/>
      <c r="K207" s="51"/>
      <c r="L207" s="51"/>
      <c r="M207" s="51"/>
      <c r="N207" s="51"/>
      <c r="O207" s="52"/>
      <c r="P207" s="40" t="s">
        <v>0</v>
      </c>
      <c r="Q207" s="43" t="s">
        <v>1</v>
      </c>
      <c r="R207" s="40" t="s">
        <v>2</v>
      </c>
      <c r="S207" s="40" t="s">
        <v>18</v>
      </c>
      <c r="T207" s="43" t="s">
        <v>4</v>
      </c>
      <c r="U207" s="43" t="s">
        <v>5</v>
      </c>
      <c r="V207" s="62" t="s">
        <v>6</v>
      </c>
      <c r="W207" s="62"/>
      <c r="X207" s="62"/>
      <c r="Y207" s="62"/>
      <c r="Z207" s="62"/>
      <c r="AA207" s="62"/>
      <c r="AB207" s="62"/>
      <c r="AC207" s="62"/>
      <c r="AD207" s="62"/>
      <c r="AE207" s="62"/>
      <c r="AF207" s="43" t="s">
        <v>7</v>
      </c>
      <c r="AG207" s="46" t="s">
        <v>26</v>
      </c>
      <c r="AH207" s="63" t="s">
        <v>31</v>
      </c>
    </row>
    <row r="208" spans="1:34" ht="27" customHeight="1" x14ac:dyDescent="0.2">
      <c r="A208" s="49"/>
      <c r="B208" s="44"/>
      <c r="C208" s="49"/>
      <c r="D208" s="44"/>
      <c r="E208" s="44"/>
      <c r="F208" s="18"/>
      <c r="G208" s="18"/>
      <c r="H208" s="18"/>
      <c r="I208" s="18"/>
      <c r="J208" s="18"/>
      <c r="K208" s="18"/>
      <c r="L208" s="18"/>
      <c r="M208" s="18"/>
      <c r="N208" s="18"/>
      <c r="O208" s="18"/>
      <c r="P208" s="41"/>
      <c r="Q208" s="44"/>
      <c r="R208" s="41"/>
      <c r="S208" s="41"/>
      <c r="T208" s="44"/>
      <c r="U208" s="44"/>
      <c r="V208" s="32" t="str">
        <f>IF(F208="","",F208)</f>
        <v/>
      </c>
      <c r="W208" s="32" t="str">
        <f t="shared" ref="W208:W209" si="568">IF(G208="","",G208)</f>
        <v/>
      </c>
      <c r="X208" s="32" t="str">
        <f t="shared" ref="X208:X209" si="569">IF(H208="","",H208)</f>
        <v/>
      </c>
      <c r="Y208" s="32" t="str">
        <f t="shared" ref="Y208:Y209" si="570">IF(I208="","",I208)</f>
        <v/>
      </c>
      <c r="Z208" s="32" t="str">
        <f t="shared" ref="Z208:Z209" si="571">IF(J208="","",J208)</f>
        <v/>
      </c>
      <c r="AA208" s="32" t="str">
        <f t="shared" ref="AA208:AA209" si="572">IF(K208="","",K208)</f>
        <v/>
      </c>
      <c r="AB208" s="32" t="str">
        <f t="shared" ref="AB208:AB209" si="573">IF(L208="","",L208)</f>
        <v/>
      </c>
      <c r="AC208" s="32" t="str">
        <f t="shared" ref="AC208:AC209" si="574">IF(M208="","",M208)</f>
        <v/>
      </c>
      <c r="AD208" s="32" t="str">
        <f t="shared" ref="AD208:AD209" si="575">IF(N208="","",N208)</f>
        <v/>
      </c>
      <c r="AE208" s="32" t="str">
        <f t="shared" ref="AE208:AE209" si="576">IF(O208="","",O208)</f>
        <v/>
      </c>
      <c r="AF208" s="44"/>
      <c r="AG208" s="47"/>
      <c r="AH208" s="63"/>
    </row>
    <row r="209" spans="1:34" ht="27" customHeight="1" x14ac:dyDescent="0.2">
      <c r="A209" s="49"/>
      <c r="B209" s="45"/>
      <c r="C209" s="49"/>
      <c r="D209" s="45"/>
      <c r="E209" s="45"/>
      <c r="F209" s="18"/>
      <c r="G209" s="18"/>
      <c r="H209" s="18"/>
      <c r="I209" s="18"/>
      <c r="J209" s="18"/>
      <c r="K209" s="18"/>
      <c r="L209" s="18"/>
      <c r="M209" s="18"/>
      <c r="N209" s="18"/>
      <c r="O209" s="18"/>
      <c r="P209" s="42"/>
      <c r="Q209" s="45"/>
      <c r="R209" s="42"/>
      <c r="S209" s="42"/>
      <c r="T209" s="45"/>
      <c r="U209" s="45"/>
      <c r="V209" s="32" t="str">
        <f t="shared" ref="V209" si="577">IF(F209="","",F209)</f>
        <v/>
      </c>
      <c r="W209" s="32" t="str">
        <f t="shared" si="568"/>
        <v/>
      </c>
      <c r="X209" s="32" t="str">
        <f t="shared" si="569"/>
        <v/>
      </c>
      <c r="Y209" s="32" t="str">
        <f t="shared" si="570"/>
        <v/>
      </c>
      <c r="Z209" s="32" t="str">
        <f t="shared" si="571"/>
        <v/>
      </c>
      <c r="AA209" s="32" t="str">
        <f t="shared" si="572"/>
        <v/>
      </c>
      <c r="AB209" s="32" t="str">
        <f t="shared" si="573"/>
        <v/>
      </c>
      <c r="AC209" s="32" t="str">
        <f t="shared" si="574"/>
        <v/>
      </c>
      <c r="AD209" s="32" t="str">
        <f t="shared" si="575"/>
        <v/>
      </c>
      <c r="AE209" s="32" t="str">
        <f t="shared" si="576"/>
        <v/>
      </c>
      <c r="AF209" s="45"/>
      <c r="AG209" s="48"/>
      <c r="AH209" s="63"/>
    </row>
    <row r="210" spans="1:34" ht="27" customHeight="1" x14ac:dyDescent="0.2">
      <c r="A210" s="20">
        <v>52</v>
      </c>
      <c r="B210" s="20"/>
      <c r="C210" s="35"/>
      <c r="D210" s="35"/>
      <c r="E210" s="35"/>
      <c r="F210" s="21"/>
      <c r="G210" s="21"/>
      <c r="H210" s="21"/>
      <c r="I210" s="21"/>
      <c r="J210" s="21"/>
      <c r="K210" s="21"/>
      <c r="L210" s="21"/>
      <c r="M210" s="21"/>
      <c r="N210" s="21"/>
      <c r="O210" s="21"/>
      <c r="P210" s="2" t="e">
        <f t="shared" si="548"/>
        <v>#VALUE!</v>
      </c>
      <c r="Q210" s="3" t="e">
        <f t="shared" si="549"/>
        <v>#VALUE!</v>
      </c>
      <c r="R210" s="4" t="e">
        <f t="shared" si="550"/>
        <v>#VALUE!</v>
      </c>
      <c r="S210" s="5" t="str">
        <f t="shared" si="551"/>
        <v>-</v>
      </c>
      <c r="T210" s="6" t="str">
        <f>IF(S210="Série Heterogênea",P210-Q210,"-")</f>
        <v>-</v>
      </c>
      <c r="U210" s="6" t="str">
        <f>IF(S210="Série Heterogênea",P210+Q210,"-")</f>
        <v>-</v>
      </c>
      <c r="V210" s="7" t="str">
        <f t="shared" si="552"/>
        <v/>
      </c>
      <c r="W210" s="7" t="str">
        <f t="shared" si="552"/>
        <v/>
      </c>
      <c r="X210" s="7" t="str">
        <f t="shared" si="552"/>
        <v/>
      </c>
      <c r="Y210" s="7" t="str">
        <f t="shared" si="552"/>
        <v/>
      </c>
      <c r="Z210" s="7" t="str">
        <f t="shared" si="553"/>
        <v/>
      </c>
      <c r="AA210" s="7" t="str">
        <f t="shared" si="553"/>
        <v/>
      </c>
      <c r="AB210" s="7" t="str">
        <f t="shared" si="553"/>
        <v/>
      </c>
      <c r="AC210" s="7" t="str">
        <f t="shared" si="553"/>
        <v/>
      </c>
      <c r="AD210" s="7" t="str">
        <f t="shared" si="554"/>
        <v/>
      </c>
      <c r="AE210" s="7" t="str">
        <f t="shared" si="554"/>
        <v/>
      </c>
      <c r="AF210" s="8" t="e">
        <f>ROUND(IF(COUNTA(F210:O210)=0,"",IF(COUNT(F210:O210)&lt;3,Tabela!$B$2,IF(COUNT(V210:AE210)&lt;3,Tabela!$B$3,AVERAGE(V210:AE210)))),2)</f>
        <v>#VALUE!</v>
      </c>
      <c r="AG210" s="29" t="e">
        <f t="shared" si="555"/>
        <v>#VALUE!</v>
      </c>
      <c r="AH210" s="29" t="e">
        <f t="shared" ref="AH210" si="578">AG210*12</f>
        <v>#VALUE!</v>
      </c>
    </row>
    <row r="211" spans="1:34" ht="27" customHeight="1" x14ac:dyDescent="0.2">
      <c r="A211" s="49" t="s">
        <v>3</v>
      </c>
      <c r="B211" s="43" t="s">
        <v>23</v>
      </c>
      <c r="C211" s="49" t="s">
        <v>9</v>
      </c>
      <c r="D211" s="43" t="s">
        <v>24</v>
      </c>
      <c r="E211" s="43" t="s">
        <v>25</v>
      </c>
      <c r="F211" s="50" t="s">
        <v>22</v>
      </c>
      <c r="G211" s="51"/>
      <c r="H211" s="51"/>
      <c r="I211" s="51"/>
      <c r="J211" s="51"/>
      <c r="K211" s="51"/>
      <c r="L211" s="51"/>
      <c r="M211" s="51"/>
      <c r="N211" s="51"/>
      <c r="O211" s="52"/>
      <c r="P211" s="40" t="s">
        <v>0</v>
      </c>
      <c r="Q211" s="43" t="s">
        <v>1</v>
      </c>
      <c r="R211" s="40" t="s">
        <v>2</v>
      </c>
      <c r="S211" s="40" t="s">
        <v>18</v>
      </c>
      <c r="T211" s="43" t="s">
        <v>4</v>
      </c>
      <c r="U211" s="43" t="s">
        <v>5</v>
      </c>
      <c r="V211" s="62" t="s">
        <v>6</v>
      </c>
      <c r="W211" s="62"/>
      <c r="X211" s="62"/>
      <c r="Y211" s="62"/>
      <c r="Z211" s="62"/>
      <c r="AA211" s="62"/>
      <c r="AB211" s="62"/>
      <c r="AC211" s="62"/>
      <c r="AD211" s="62"/>
      <c r="AE211" s="62"/>
      <c r="AF211" s="43" t="s">
        <v>7</v>
      </c>
      <c r="AG211" s="46" t="s">
        <v>26</v>
      </c>
      <c r="AH211" s="63" t="s">
        <v>31</v>
      </c>
    </row>
    <row r="212" spans="1:34" ht="27" customHeight="1" x14ac:dyDescent="0.2">
      <c r="A212" s="49"/>
      <c r="B212" s="44"/>
      <c r="C212" s="49"/>
      <c r="D212" s="44"/>
      <c r="E212" s="44"/>
      <c r="F212" s="18"/>
      <c r="G212" s="18"/>
      <c r="H212" s="18"/>
      <c r="I212" s="18"/>
      <c r="J212" s="18"/>
      <c r="K212" s="18"/>
      <c r="L212" s="18"/>
      <c r="M212" s="18"/>
      <c r="N212" s="18"/>
      <c r="O212" s="18"/>
      <c r="P212" s="41"/>
      <c r="Q212" s="44"/>
      <c r="R212" s="41"/>
      <c r="S212" s="41"/>
      <c r="T212" s="44"/>
      <c r="U212" s="44"/>
      <c r="V212" s="32" t="str">
        <f>IF(F212="","",F212)</f>
        <v/>
      </c>
      <c r="W212" s="32" t="str">
        <f t="shared" ref="W212:W213" si="579">IF(G212="","",G212)</f>
        <v/>
      </c>
      <c r="X212" s="32" t="str">
        <f t="shared" ref="X212:X213" si="580">IF(H212="","",H212)</f>
        <v/>
      </c>
      <c r="Y212" s="32" t="str">
        <f t="shared" ref="Y212:Y213" si="581">IF(I212="","",I212)</f>
        <v/>
      </c>
      <c r="Z212" s="32" t="str">
        <f t="shared" ref="Z212:Z213" si="582">IF(J212="","",J212)</f>
        <v/>
      </c>
      <c r="AA212" s="32" t="str">
        <f t="shared" ref="AA212:AA213" si="583">IF(K212="","",K212)</f>
        <v/>
      </c>
      <c r="AB212" s="32" t="str">
        <f t="shared" ref="AB212:AB213" si="584">IF(L212="","",L212)</f>
        <v/>
      </c>
      <c r="AC212" s="32" t="str">
        <f t="shared" ref="AC212:AC213" si="585">IF(M212="","",M212)</f>
        <v/>
      </c>
      <c r="AD212" s="32" t="str">
        <f t="shared" ref="AD212:AD213" si="586">IF(N212="","",N212)</f>
        <v/>
      </c>
      <c r="AE212" s="32" t="str">
        <f t="shared" ref="AE212:AE213" si="587">IF(O212="","",O212)</f>
        <v/>
      </c>
      <c r="AF212" s="44"/>
      <c r="AG212" s="47"/>
      <c r="AH212" s="63"/>
    </row>
    <row r="213" spans="1:34" ht="27" customHeight="1" x14ac:dyDescent="0.2">
      <c r="A213" s="49"/>
      <c r="B213" s="45"/>
      <c r="C213" s="49"/>
      <c r="D213" s="45"/>
      <c r="E213" s="45"/>
      <c r="F213" s="18"/>
      <c r="G213" s="18"/>
      <c r="H213" s="18"/>
      <c r="I213" s="18"/>
      <c r="J213" s="18"/>
      <c r="K213" s="18"/>
      <c r="L213" s="18"/>
      <c r="M213" s="18"/>
      <c r="N213" s="18"/>
      <c r="O213" s="18"/>
      <c r="P213" s="42"/>
      <c r="Q213" s="45"/>
      <c r="R213" s="42"/>
      <c r="S213" s="42"/>
      <c r="T213" s="45"/>
      <c r="U213" s="45"/>
      <c r="V213" s="32" t="str">
        <f t="shared" ref="V213" si="588">IF(F213="","",F213)</f>
        <v/>
      </c>
      <c r="W213" s="32" t="str">
        <f t="shared" si="579"/>
        <v/>
      </c>
      <c r="X213" s="32" t="str">
        <f t="shared" si="580"/>
        <v/>
      </c>
      <c r="Y213" s="32" t="str">
        <f t="shared" si="581"/>
        <v/>
      </c>
      <c r="Z213" s="32" t="str">
        <f t="shared" si="582"/>
        <v/>
      </c>
      <c r="AA213" s="32" t="str">
        <f t="shared" si="583"/>
        <v/>
      </c>
      <c r="AB213" s="32" t="str">
        <f t="shared" si="584"/>
        <v/>
      </c>
      <c r="AC213" s="32" t="str">
        <f t="shared" si="585"/>
        <v/>
      </c>
      <c r="AD213" s="32" t="str">
        <f t="shared" si="586"/>
        <v/>
      </c>
      <c r="AE213" s="32" t="str">
        <f t="shared" si="587"/>
        <v/>
      </c>
      <c r="AF213" s="45"/>
      <c r="AG213" s="48"/>
      <c r="AH213" s="63"/>
    </row>
    <row r="214" spans="1:34" ht="27" customHeight="1" x14ac:dyDescent="0.2">
      <c r="A214" s="20">
        <v>53</v>
      </c>
      <c r="B214" s="20"/>
      <c r="C214" s="35"/>
      <c r="D214" s="35"/>
      <c r="E214" s="35"/>
      <c r="F214" s="21"/>
      <c r="G214" s="21"/>
      <c r="H214" s="21"/>
      <c r="I214" s="21"/>
      <c r="J214" s="21"/>
      <c r="K214" s="21"/>
      <c r="L214" s="21"/>
      <c r="M214" s="21"/>
      <c r="N214" s="21"/>
      <c r="O214" s="21"/>
      <c r="P214" s="2" t="e">
        <f t="shared" si="548"/>
        <v>#VALUE!</v>
      </c>
      <c r="Q214" s="3" t="e">
        <f t="shared" si="549"/>
        <v>#VALUE!</v>
      </c>
      <c r="R214" s="4" t="e">
        <f t="shared" si="550"/>
        <v>#VALUE!</v>
      </c>
      <c r="S214" s="5" t="str">
        <f t="shared" si="551"/>
        <v>-</v>
      </c>
      <c r="T214" s="6" t="str">
        <f>IF(S214="Série Heterogênea",P214-Q214,"-")</f>
        <v>-</v>
      </c>
      <c r="U214" s="6" t="str">
        <f>IF(S214="Série Heterogênea",P214+Q214,"-")</f>
        <v>-</v>
      </c>
      <c r="V214" s="7" t="str">
        <f t="shared" si="552"/>
        <v/>
      </c>
      <c r="W214" s="7" t="str">
        <f t="shared" si="552"/>
        <v/>
      </c>
      <c r="X214" s="7" t="str">
        <f t="shared" si="552"/>
        <v/>
      </c>
      <c r="Y214" s="7" t="str">
        <f t="shared" si="552"/>
        <v/>
      </c>
      <c r="Z214" s="7" t="str">
        <f t="shared" si="553"/>
        <v/>
      </c>
      <c r="AA214" s="7" t="str">
        <f t="shared" si="553"/>
        <v/>
      </c>
      <c r="AB214" s="7" t="str">
        <f t="shared" si="553"/>
        <v/>
      </c>
      <c r="AC214" s="7" t="str">
        <f t="shared" si="553"/>
        <v/>
      </c>
      <c r="AD214" s="7" t="str">
        <f t="shared" si="554"/>
        <v/>
      </c>
      <c r="AE214" s="7" t="str">
        <f t="shared" si="554"/>
        <v/>
      </c>
      <c r="AF214" s="8" t="e">
        <f>ROUND(IF(COUNTA(F214:O214)=0,"",IF(COUNT(F214:O214)&lt;3,Tabela!$B$2,IF(COUNT(V214:AE214)&lt;3,Tabela!$B$3,AVERAGE(V214:AE214)))),2)</f>
        <v>#VALUE!</v>
      </c>
      <c r="AG214" s="29" t="e">
        <f t="shared" si="555"/>
        <v>#VALUE!</v>
      </c>
      <c r="AH214" s="29" t="e">
        <f t="shared" ref="AH214" si="589">AG214*12</f>
        <v>#VALUE!</v>
      </c>
    </row>
    <row r="215" spans="1:34" ht="27" customHeight="1" x14ac:dyDescent="0.2">
      <c r="A215" s="49" t="s">
        <v>3</v>
      </c>
      <c r="B215" s="43" t="s">
        <v>23</v>
      </c>
      <c r="C215" s="49" t="s">
        <v>9</v>
      </c>
      <c r="D215" s="43" t="s">
        <v>24</v>
      </c>
      <c r="E215" s="43" t="s">
        <v>25</v>
      </c>
      <c r="F215" s="50" t="s">
        <v>22</v>
      </c>
      <c r="G215" s="51"/>
      <c r="H215" s="51"/>
      <c r="I215" s="51"/>
      <c r="J215" s="51"/>
      <c r="K215" s="51"/>
      <c r="L215" s="51"/>
      <c r="M215" s="51"/>
      <c r="N215" s="51"/>
      <c r="O215" s="52"/>
      <c r="P215" s="40" t="s">
        <v>0</v>
      </c>
      <c r="Q215" s="43" t="s">
        <v>1</v>
      </c>
      <c r="R215" s="40" t="s">
        <v>2</v>
      </c>
      <c r="S215" s="40" t="s">
        <v>18</v>
      </c>
      <c r="T215" s="43" t="s">
        <v>4</v>
      </c>
      <c r="U215" s="43" t="s">
        <v>5</v>
      </c>
      <c r="V215" s="62" t="s">
        <v>6</v>
      </c>
      <c r="W215" s="62"/>
      <c r="X215" s="62"/>
      <c r="Y215" s="62"/>
      <c r="Z215" s="62"/>
      <c r="AA215" s="62"/>
      <c r="AB215" s="62"/>
      <c r="AC215" s="62"/>
      <c r="AD215" s="62"/>
      <c r="AE215" s="62"/>
      <c r="AF215" s="43" t="s">
        <v>7</v>
      </c>
      <c r="AG215" s="46" t="s">
        <v>26</v>
      </c>
      <c r="AH215" s="63" t="s">
        <v>31</v>
      </c>
    </row>
    <row r="216" spans="1:34" ht="27" customHeight="1" x14ac:dyDescent="0.2">
      <c r="A216" s="49"/>
      <c r="B216" s="44"/>
      <c r="C216" s="49"/>
      <c r="D216" s="44"/>
      <c r="E216" s="44"/>
      <c r="F216" s="18"/>
      <c r="G216" s="18"/>
      <c r="H216" s="18"/>
      <c r="I216" s="18"/>
      <c r="J216" s="18"/>
      <c r="K216" s="18"/>
      <c r="L216" s="18"/>
      <c r="M216" s="18"/>
      <c r="N216" s="18"/>
      <c r="O216" s="18"/>
      <c r="P216" s="41"/>
      <c r="Q216" s="44"/>
      <c r="R216" s="41"/>
      <c r="S216" s="41"/>
      <c r="T216" s="44"/>
      <c r="U216" s="44"/>
      <c r="V216" s="32" t="str">
        <f>IF(F216="","",F216)</f>
        <v/>
      </c>
      <c r="W216" s="32" t="str">
        <f t="shared" ref="W216:W217" si="590">IF(G216="","",G216)</f>
        <v/>
      </c>
      <c r="X216" s="32" t="str">
        <f t="shared" ref="X216:X217" si="591">IF(H216="","",H216)</f>
        <v/>
      </c>
      <c r="Y216" s="32" t="str">
        <f t="shared" ref="Y216:Y217" si="592">IF(I216="","",I216)</f>
        <v/>
      </c>
      <c r="Z216" s="32" t="str">
        <f t="shared" ref="Z216:Z217" si="593">IF(J216="","",J216)</f>
        <v/>
      </c>
      <c r="AA216" s="32" t="str">
        <f t="shared" ref="AA216:AA217" si="594">IF(K216="","",K216)</f>
        <v/>
      </c>
      <c r="AB216" s="32" t="str">
        <f t="shared" ref="AB216:AB217" si="595">IF(L216="","",L216)</f>
        <v/>
      </c>
      <c r="AC216" s="32" t="str">
        <f t="shared" ref="AC216:AC217" si="596">IF(M216="","",M216)</f>
        <v/>
      </c>
      <c r="AD216" s="32" t="str">
        <f t="shared" ref="AD216:AD217" si="597">IF(N216="","",N216)</f>
        <v/>
      </c>
      <c r="AE216" s="32" t="str">
        <f t="shared" ref="AE216:AE217" si="598">IF(O216="","",O216)</f>
        <v/>
      </c>
      <c r="AF216" s="44"/>
      <c r="AG216" s="47"/>
      <c r="AH216" s="63"/>
    </row>
    <row r="217" spans="1:34" ht="27" customHeight="1" x14ac:dyDescent="0.2">
      <c r="A217" s="49"/>
      <c r="B217" s="45"/>
      <c r="C217" s="49"/>
      <c r="D217" s="45"/>
      <c r="E217" s="45"/>
      <c r="F217" s="18"/>
      <c r="G217" s="18"/>
      <c r="H217" s="18"/>
      <c r="I217" s="18"/>
      <c r="J217" s="18"/>
      <c r="K217" s="18"/>
      <c r="L217" s="18"/>
      <c r="M217" s="18"/>
      <c r="N217" s="18"/>
      <c r="O217" s="18"/>
      <c r="P217" s="42"/>
      <c r="Q217" s="45"/>
      <c r="R217" s="42"/>
      <c r="S217" s="42"/>
      <c r="T217" s="45"/>
      <c r="U217" s="45"/>
      <c r="V217" s="32" t="str">
        <f t="shared" ref="V217" si="599">IF(F217="","",F217)</f>
        <v/>
      </c>
      <c r="W217" s="32" t="str">
        <f t="shared" si="590"/>
        <v/>
      </c>
      <c r="X217" s="32" t="str">
        <f t="shared" si="591"/>
        <v/>
      </c>
      <c r="Y217" s="32" t="str">
        <f t="shared" si="592"/>
        <v/>
      </c>
      <c r="Z217" s="32" t="str">
        <f t="shared" si="593"/>
        <v/>
      </c>
      <c r="AA217" s="32" t="str">
        <f t="shared" si="594"/>
        <v/>
      </c>
      <c r="AB217" s="32" t="str">
        <f t="shared" si="595"/>
        <v/>
      </c>
      <c r="AC217" s="32" t="str">
        <f t="shared" si="596"/>
        <v/>
      </c>
      <c r="AD217" s="32" t="str">
        <f t="shared" si="597"/>
        <v/>
      </c>
      <c r="AE217" s="32" t="str">
        <f t="shared" si="598"/>
        <v/>
      </c>
      <c r="AF217" s="45"/>
      <c r="AG217" s="48"/>
      <c r="AH217" s="63"/>
    </row>
    <row r="218" spans="1:34" ht="27" customHeight="1" x14ac:dyDescent="0.2">
      <c r="A218" s="20">
        <v>54</v>
      </c>
      <c r="B218" s="20"/>
      <c r="C218" s="35"/>
      <c r="D218" s="35"/>
      <c r="E218" s="35"/>
      <c r="F218" s="21"/>
      <c r="G218" s="21"/>
      <c r="H218" s="21"/>
      <c r="I218" s="21"/>
      <c r="J218" s="21"/>
      <c r="K218" s="21"/>
      <c r="L218" s="21"/>
      <c r="M218" s="21"/>
      <c r="N218" s="21"/>
      <c r="O218" s="21"/>
      <c r="P218" s="2" t="e">
        <f t="shared" si="548"/>
        <v>#VALUE!</v>
      </c>
      <c r="Q218" s="3" t="e">
        <f t="shared" si="549"/>
        <v>#VALUE!</v>
      </c>
      <c r="R218" s="4" t="e">
        <f t="shared" si="550"/>
        <v>#VALUE!</v>
      </c>
      <c r="S218" s="5" t="str">
        <f t="shared" si="551"/>
        <v>-</v>
      </c>
      <c r="T218" s="6" t="str">
        <f>IF(S218="Série Heterogênea",P218-Q218,"-")</f>
        <v>-</v>
      </c>
      <c r="U218" s="6" t="str">
        <f>IF(S218="Série Heterogênea",P218+Q218,"-")</f>
        <v>-</v>
      </c>
      <c r="V218" s="7" t="str">
        <f t="shared" si="552"/>
        <v/>
      </c>
      <c r="W218" s="7" t="str">
        <f t="shared" si="552"/>
        <v/>
      </c>
      <c r="X218" s="7" t="str">
        <f t="shared" si="552"/>
        <v/>
      </c>
      <c r="Y218" s="7" t="str">
        <f t="shared" si="552"/>
        <v/>
      </c>
      <c r="Z218" s="7" t="str">
        <f t="shared" si="553"/>
        <v/>
      </c>
      <c r="AA218" s="7" t="str">
        <f t="shared" si="553"/>
        <v/>
      </c>
      <c r="AB218" s="7" t="str">
        <f t="shared" si="553"/>
        <v/>
      </c>
      <c r="AC218" s="7" t="str">
        <f t="shared" si="553"/>
        <v/>
      </c>
      <c r="AD218" s="7" t="str">
        <f t="shared" si="554"/>
        <v/>
      </c>
      <c r="AE218" s="7" t="str">
        <f t="shared" si="554"/>
        <v/>
      </c>
      <c r="AF218" s="8" t="e">
        <f>ROUND(IF(COUNTA(F218:O218)=0,"",IF(COUNT(F218:O218)&lt;3,Tabela!$B$2,IF(COUNT(V218:AE218)&lt;3,Tabela!$B$3,AVERAGE(V218:AE218)))),2)</f>
        <v>#VALUE!</v>
      </c>
      <c r="AG218" s="29" t="e">
        <f t="shared" si="555"/>
        <v>#VALUE!</v>
      </c>
      <c r="AH218" s="29" t="e">
        <f t="shared" ref="AH218" si="600">AG218*12</f>
        <v>#VALUE!</v>
      </c>
    </row>
    <row r="219" spans="1:34" ht="27" customHeight="1" x14ac:dyDescent="0.2">
      <c r="A219" s="49" t="s">
        <v>3</v>
      </c>
      <c r="B219" s="43" t="s">
        <v>23</v>
      </c>
      <c r="C219" s="49" t="s">
        <v>9</v>
      </c>
      <c r="D219" s="43" t="s">
        <v>24</v>
      </c>
      <c r="E219" s="43" t="s">
        <v>25</v>
      </c>
      <c r="F219" s="50" t="s">
        <v>22</v>
      </c>
      <c r="G219" s="51"/>
      <c r="H219" s="51"/>
      <c r="I219" s="51"/>
      <c r="J219" s="51"/>
      <c r="K219" s="51"/>
      <c r="L219" s="51"/>
      <c r="M219" s="51"/>
      <c r="N219" s="51"/>
      <c r="O219" s="52"/>
      <c r="P219" s="40" t="s">
        <v>0</v>
      </c>
      <c r="Q219" s="43" t="s">
        <v>1</v>
      </c>
      <c r="R219" s="40" t="s">
        <v>2</v>
      </c>
      <c r="S219" s="40" t="s">
        <v>18</v>
      </c>
      <c r="T219" s="43" t="s">
        <v>4</v>
      </c>
      <c r="U219" s="43" t="s">
        <v>5</v>
      </c>
      <c r="V219" s="62" t="s">
        <v>6</v>
      </c>
      <c r="W219" s="62"/>
      <c r="X219" s="62"/>
      <c r="Y219" s="62"/>
      <c r="Z219" s="62"/>
      <c r="AA219" s="62"/>
      <c r="AB219" s="62"/>
      <c r="AC219" s="62"/>
      <c r="AD219" s="62"/>
      <c r="AE219" s="62"/>
      <c r="AF219" s="43" t="s">
        <v>7</v>
      </c>
      <c r="AG219" s="46" t="s">
        <v>26</v>
      </c>
      <c r="AH219" s="63" t="s">
        <v>31</v>
      </c>
    </row>
    <row r="220" spans="1:34" ht="27" customHeight="1" x14ac:dyDescent="0.2">
      <c r="A220" s="49"/>
      <c r="B220" s="44"/>
      <c r="C220" s="49"/>
      <c r="D220" s="44"/>
      <c r="E220" s="44"/>
      <c r="F220" s="18"/>
      <c r="G220" s="18"/>
      <c r="H220" s="18"/>
      <c r="I220" s="18"/>
      <c r="J220" s="18"/>
      <c r="K220" s="18"/>
      <c r="L220" s="18"/>
      <c r="M220" s="18"/>
      <c r="N220" s="18"/>
      <c r="O220" s="18"/>
      <c r="P220" s="41"/>
      <c r="Q220" s="44"/>
      <c r="R220" s="41"/>
      <c r="S220" s="41"/>
      <c r="T220" s="44"/>
      <c r="U220" s="44"/>
      <c r="V220" s="32" t="str">
        <f>IF(F220="","",F220)</f>
        <v/>
      </c>
      <c r="W220" s="32" t="str">
        <f t="shared" ref="W220:W221" si="601">IF(G220="","",G220)</f>
        <v/>
      </c>
      <c r="X220" s="32" t="str">
        <f t="shared" ref="X220:X221" si="602">IF(H220="","",H220)</f>
        <v/>
      </c>
      <c r="Y220" s="32" t="str">
        <f t="shared" ref="Y220:Y221" si="603">IF(I220="","",I220)</f>
        <v/>
      </c>
      <c r="Z220" s="32" t="str">
        <f t="shared" ref="Z220:Z221" si="604">IF(J220="","",J220)</f>
        <v/>
      </c>
      <c r="AA220" s="32" t="str">
        <f t="shared" ref="AA220:AA221" si="605">IF(K220="","",K220)</f>
        <v/>
      </c>
      <c r="AB220" s="32" t="str">
        <f t="shared" ref="AB220:AB221" si="606">IF(L220="","",L220)</f>
        <v/>
      </c>
      <c r="AC220" s="32" t="str">
        <f t="shared" ref="AC220:AC221" si="607">IF(M220="","",M220)</f>
        <v/>
      </c>
      <c r="AD220" s="32" t="str">
        <f t="shared" ref="AD220:AD221" si="608">IF(N220="","",N220)</f>
        <v/>
      </c>
      <c r="AE220" s="32" t="str">
        <f t="shared" ref="AE220:AE221" si="609">IF(O220="","",O220)</f>
        <v/>
      </c>
      <c r="AF220" s="44"/>
      <c r="AG220" s="47"/>
      <c r="AH220" s="63"/>
    </row>
    <row r="221" spans="1:34" ht="27" customHeight="1" x14ac:dyDescent="0.2">
      <c r="A221" s="49"/>
      <c r="B221" s="45"/>
      <c r="C221" s="49"/>
      <c r="D221" s="45"/>
      <c r="E221" s="45"/>
      <c r="F221" s="18"/>
      <c r="G221" s="18"/>
      <c r="H221" s="18"/>
      <c r="I221" s="18"/>
      <c r="J221" s="18"/>
      <c r="K221" s="18"/>
      <c r="L221" s="18"/>
      <c r="M221" s="18"/>
      <c r="N221" s="18"/>
      <c r="O221" s="18"/>
      <c r="P221" s="42"/>
      <c r="Q221" s="45"/>
      <c r="R221" s="42"/>
      <c r="S221" s="42"/>
      <c r="T221" s="45"/>
      <c r="U221" s="45"/>
      <c r="V221" s="32" t="str">
        <f t="shared" ref="V221" si="610">IF(F221="","",F221)</f>
        <v/>
      </c>
      <c r="W221" s="32" t="str">
        <f t="shared" si="601"/>
        <v/>
      </c>
      <c r="X221" s="32" t="str">
        <f t="shared" si="602"/>
        <v/>
      </c>
      <c r="Y221" s="32" t="str">
        <f t="shared" si="603"/>
        <v/>
      </c>
      <c r="Z221" s="32" t="str">
        <f t="shared" si="604"/>
        <v/>
      </c>
      <c r="AA221" s="32" t="str">
        <f t="shared" si="605"/>
        <v/>
      </c>
      <c r="AB221" s="32" t="str">
        <f t="shared" si="606"/>
        <v/>
      </c>
      <c r="AC221" s="32" t="str">
        <f t="shared" si="607"/>
        <v/>
      </c>
      <c r="AD221" s="32" t="str">
        <f t="shared" si="608"/>
        <v/>
      </c>
      <c r="AE221" s="32" t="str">
        <f t="shared" si="609"/>
        <v/>
      </c>
      <c r="AF221" s="45"/>
      <c r="AG221" s="48"/>
      <c r="AH221" s="63"/>
    </row>
    <row r="222" spans="1:34" ht="27" customHeight="1" x14ac:dyDescent="0.2">
      <c r="A222" s="20">
        <v>55</v>
      </c>
      <c r="B222" s="20"/>
      <c r="C222" s="35"/>
      <c r="D222" s="35"/>
      <c r="E222" s="35"/>
      <c r="F222" s="21"/>
      <c r="G222" s="21"/>
      <c r="H222" s="21"/>
      <c r="I222" s="21"/>
      <c r="J222" s="21"/>
      <c r="K222" s="21"/>
      <c r="L222" s="21"/>
      <c r="M222" s="21"/>
      <c r="N222" s="21"/>
      <c r="O222" s="21"/>
      <c r="P222" s="2" t="e">
        <f t="shared" si="548"/>
        <v>#VALUE!</v>
      </c>
      <c r="Q222" s="3" t="e">
        <f t="shared" si="549"/>
        <v>#VALUE!</v>
      </c>
      <c r="R222" s="4" t="e">
        <f t="shared" si="550"/>
        <v>#VALUE!</v>
      </c>
      <c r="S222" s="5" t="str">
        <f t="shared" si="551"/>
        <v>-</v>
      </c>
      <c r="T222" s="6" t="str">
        <f>IF(S222="Série Heterogênea",P222-Q222,"-")</f>
        <v>-</v>
      </c>
      <c r="U222" s="6" t="str">
        <f>IF(S222="Série Heterogênea",P222+Q222,"-")</f>
        <v>-</v>
      </c>
      <c r="V222" s="7" t="str">
        <f t="shared" si="552"/>
        <v/>
      </c>
      <c r="W222" s="7" t="str">
        <f t="shared" si="552"/>
        <v/>
      </c>
      <c r="X222" s="7" t="str">
        <f t="shared" si="552"/>
        <v/>
      </c>
      <c r="Y222" s="7" t="str">
        <f t="shared" si="552"/>
        <v/>
      </c>
      <c r="Z222" s="7" t="str">
        <f t="shared" si="553"/>
        <v/>
      </c>
      <c r="AA222" s="7" t="str">
        <f t="shared" si="553"/>
        <v/>
      </c>
      <c r="AB222" s="7" t="str">
        <f t="shared" si="553"/>
        <v/>
      </c>
      <c r="AC222" s="7" t="str">
        <f t="shared" si="553"/>
        <v/>
      </c>
      <c r="AD222" s="7" t="str">
        <f t="shared" si="554"/>
        <v/>
      </c>
      <c r="AE222" s="7" t="str">
        <f t="shared" si="554"/>
        <v/>
      </c>
      <c r="AF222" s="8" t="e">
        <f>ROUND(IF(COUNTA(F222:O222)=0,"",IF(COUNT(F222:O222)&lt;3,Tabela!$B$2,IF(COUNT(V222:AE222)&lt;3,Tabela!$B$3,AVERAGE(V222:AE222)))),2)</f>
        <v>#VALUE!</v>
      </c>
      <c r="AG222" s="29" t="e">
        <f t="shared" si="555"/>
        <v>#VALUE!</v>
      </c>
      <c r="AH222" s="29" t="e">
        <f t="shared" ref="AH222" si="611">AG222*12</f>
        <v>#VALUE!</v>
      </c>
    </row>
    <row r="223" spans="1:34" ht="27" customHeight="1" x14ac:dyDescent="0.2">
      <c r="A223" s="49" t="s">
        <v>3</v>
      </c>
      <c r="B223" s="43" t="s">
        <v>23</v>
      </c>
      <c r="C223" s="49" t="s">
        <v>9</v>
      </c>
      <c r="D223" s="43" t="s">
        <v>24</v>
      </c>
      <c r="E223" s="43" t="s">
        <v>25</v>
      </c>
      <c r="F223" s="50" t="s">
        <v>22</v>
      </c>
      <c r="G223" s="51"/>
      <c r="H223" s="51"/>
      <c r="I223" s="51"/>
      <c r="J223" s="51"/>
      <c r="K223" s="51"/>
      <c r="L223" s="51"/>
      <c r="M223" s="51"/>
      <c r="N223" s="51"/>
      <c r="O223" s="52"/>
      <c r="P223" s="40" t="s">
        <v>0</v>
      </c>
      <c r="Q223" s="43" t="s">
        <v>1</v>
      </c>
      <c r="R223" s="40" t="s">
        <v>2</v>
      </c>
      <c r="S223" s="40" t="s">
        <v>18</v>
      </c>
      <c r="T223" s="43" t="s">
        <v>4</v>
      </c>
      <c r="U223" s="43" t="s">
        <v>5</v>
      </c>
      <c r="V223" s="62" t="s">
        <v>6</v>
      </c>
      <c r="W223" s="62"/>
      <c r="X223" s="62"/>
      <c r="Y223" s="62"/>
      <c r="Z223" s="62"/>
      <c r="AA223" s="62"/>
      <c r="AB223" s="62"/>
      <c r="AC223" s="62"/>
      <c r="AD223" s="62"/>
      <c r="AE223" s="62"/>
      <c r="AF223" s="43" t="s">
        <v>7</v>
      </c>
      <c r="AG223" s="46" t="s">
        <v>26</v>
      </c>
      <c r="AH223" s="63" t="s">
        <v>31</v>
      </c>
    </row>
    <row r="224" spans="1:34" ht="27" customHeight="1" x14ac:dyDescent="0.2">
      <c r="A224" s="49"/>
      <c r="B224" s="44"/>
      <c r="C224" s="49"/>
      <c r="D224" s="44"/>
      <c r="E224" s="44"/>
      <c r="F224" s="18"/>
      <c r="G224" s="18"/>
      <c r="H224" s="18"/>
      <c r="I224" s="18"/>
      <c r="J224" s="18"/>
      <c r="K224" s="18"/>
      <c r="L224" s="18"/>
      <c r="M224" s="18"/>
      <c r="N224" s="18"/>
      <c r="O224" s="18"/>
      <c r="P224" s="41"/>
      <c r="Q224" s="44"/>
      <c r="R224" s="41"/>
      <c r="S224" s="41"/>
      <c r="T224" s="44"/>
      <c r="U224" s="44"/>
      <c r="V224" s="32" t="str">
        <f>IF(F224="","",F224)</f>
        <v/>
      </c>
      <c r="W224" s="32" t="str">
        <f t="shared" ref="W224:W225" si="612">IF(G224="","",G224)</f>
        <v/>
      </c>
      <c r="X224" s="32" t="str">
        <f t="shared" ref="X224:X225" si="613">IF(H224="","",H224)</f>
        <v/>
      </c>
      <c r="Y224" s="32" t="str">
        <f t="shared" ref="Y224:Y225" si="614">IF(I224="","",I224)</f>
        <v/>
      </c>
      <c r="Z224" s="32" t="str">
        <f t="shared" ref="Z224:Z225" si="615">IF(J224="","",J224)</f>
        <v/>
      </c>
      <c r="AA224" s="32" t="str">
        <f t="shared" ref="AA224:AA225" si="616">IF(K224="","",K224)</f>
        <v/>
      </c>
      <c r="AB224" s="32" t="str">
        <f t="shared" ref="AB224:AB225" si="617">IF(L224="","",L224)</f>
        <v/>
      </c>
      <c r="AC224" s="32" t="str">
        <f t="shared" ref="AC224:AC225" si="618">IF(M224="","",M224)</f>
        <v/>
      </c>
      <c r="AD224" s="32" t="str">
        <f t="shared" ref="AD224:AD225" si="619">IF(N224="","",N224)</f>
        <v/>
      </c>
      <c r="AE224" s="32" t="str">
        <f t="shared" ref="AE224:AE225" si="620">IF(O224="","",O224)</f>
        <v/>
      </c>
      <c r="AF224" s="44"/>
      <c r="AG224" s="47"/>
      <c r="AH224" s="63"/>
    </row>
    <row r="225" spans="1:34" ht="27" customHeight="1" x14ac:dyDescent="0.2">
      <c r="A225" s="49"/>
      <c r="B225" s="45"/>
      <c r="C225" s="49"/>
      <c r="D225" s="45"/>
      <c r="E225" s="45"/>
      <c r="F225" s="18"/>
      <c r="G225" s="18"/>
      <c r="H225" s="18"/>
      <c r="I225" s="18"/>
      <c r="J225" s="18"/>
      <c r="K225" s="18"/>
      <c r="L225" s="18"/>
      <c r="M225" s="18"/>
      <c r="N225" s="18"/>
      <c r="O225" s="18"/>
      <c r="P225" s="42"/>
      <c r="Q225" s="45"/>
      <c r="R225" s="42"/>
      <c r="S225" s="42"/>
      <c r="T225" s="45"/>
      <c r="U225" s="45"/>
      <c r="V225" s="32" t="str">
        <f t="shared" ref="V225" si="621">IF(F225="","",F225)</f>
        <v/>
      </c>
      <c r="W225" s="32" t="str">
        <f t="shared" si="612"/>
        <v/>
      </c>
      <c r="X225" s="32" t="str">
        <f t="shared" si="613"/>
        <v/>
      </c>
      <c r="Y225" s="32" t="str">
        <f t="shared" si="614"/>
        <v/>
      </c>
      <c r="Z225" s="32" t="str">
        <f t="shared" si="615"/>
        <v/>
      </c>
      <c r="AA225" s="32" t="str">
        <f t="shared" si="616"/>
        <v/>
      </c>
      <c r="AB225" s="32" t="str">
        <f t="shared" si="617"/>
        <v/>
      </c>
      <c r="AC225" s="32" t="str">
        <f t="shared" si="618"/>
        <v/>
      </c>
      <c r="AD225" s="32" t="str">
        <f t="shared" si="619"/>
        <v/>
      </c>
      <c r="AE225" s="32" t="str">
        <f t="shared" si="620"/>
        <v/>
      </c>
      <c r="AF225" s="45"/>
      <c r="AG225" s="48"/>
      <c r="AH225" s="63"/>
    </row>
    <row r="226" spans="1:34" ht="27" customHeight="1" x14ac:dyDescent="0.2">
      <c r="A226" s="20">
        <v>56</v>
      </c>
      <c r="B226" s="20"/>
      <c r="C226" s="35"/>
      <c r="D226" s="35"/>
      <c r="E226" s="35"/>
      <c r="F226" s="21"/>
      <c r="G226" s="21"/>
      <c r="H226" s="21"/>
      <c r="I226" s="21"/>
      <c r="J226" s="21"/>
      <c r="K226" s="21"/>
      <c r="L226" s="21"/>
      <c r="M226" s="21"/>
      <c r="N226" s="21"/>
      <c r="O226" s="21"/>
      <c r="P226" s="2" t="e">
        <f t="shared" si="548"/>
        <v>#VALUE!</v>
      </c>
      <c r="Q226" s="3" t="e">
        <f t="shared" si="549"/>
        <v>#VALUE!</v>
      </c>
      <c r="R226" s="4" t="e">
        <f t="shared" si="550"/>
        <v>#VALUE!</v>
      </c>
      <c r="S226" s="5" t="str">
        <f t="shared" si="551"/>
        <v>-</v>
      </c>
      <c r="T226" s="6" t="str">
        <f>IF(S226="Série Heterogênea",P226-Q226,"-")</f>
        <v>-</v>
      </c>
      <c r="U226" s="6" t="str">
        <f>IF(S226="Série Heterogênea",P226+Q226,"-")</f>
        <v>-</v>
      </c>
      <c r="V226" s="7" t="str">
        <f t="shared" si="552"/>
        <v/>
      </c>
      <c r="W226" s="7" t="str">
        <f t="shared" si="552"/>
        <v/>
      </c>
      <c r="X226" s="7" t="str">
        <f t="shared" si="552"/>
        <v/>
      </c>
      <c r="Y226" s="7" t="str">
        <f t="shared" si="552"/>
        <v/>
      </c>
      <c r="Z226" s="7" t="str">
        <f t="shared" si="553"/>
        <v/>
      </c>
      <c r="AA226" s="7" t="str">
        <f t="shared" si="553"/>
        <v/>
      </c>
      <c r="AB226" s="7" t="str">
        <f t="shared" si="553"/>
        <v/>
      </c>
      <c r="AC226" s="7" t="str">
        <f t="shared" si="553"/>
        <v/>
      </c>
      <c r="AD226" s="7" t="str">
        <f t="shared" si="554"/>
        <v/>
      </c>
      <c r="AE226" s="7" t="str">
        <f t="shared" si="554"/>
        <v/>
      </c>
      <c r="AF226" s="8" t="e">
        <f>ROUND(IF(COUNTA(F226:O226)=0,"",IF(COUNT(F226:O226)&lt;3,Tabela!$B$2,IF(COUNT(V226:AE226)&lt;3,Tabela!$B$3,AVERAGE(V226:AE226)))),2)</f>
        <v>#VALUE!</v>
      </c>
      <c r="AG226" s="29" t="e">
        <f t="shared" si="555"/>
        <v>#VALUE!</v>
      </c>
      <c r="AH226" s="29" t="e">
        <f t="shared" ref="AH226" si="622">AG226*12</f>
        <v>#VALUE!</v>
      </c>
    </row>
    <row r="227" spans="1:34" ht="27" customHeight="1" x14ac:dyDescent="0.2">
      <c r="A227" s="49" t="s">
        <v>3</v>
      </c>
      <c r="B227" s="43" t="s">
        <v>23</v>
      </c>
      <c r="C227" s="49" t="s">
        <v>9</v>
      </c>
      <c r="D227" s="43" t="s">
        <v>24</v>
      </c>
      <c r="E227" s="43" t="s">
        <v>25</v>
      </c>
      <c r="F227" s="50" t="s">
        <v>22</v>
      </c>
      <c r="G227" s="51"/>
      <c r="H227" s="51"/>
      <c r="I227" s="51"/>
      <c r="J227" s="51"/>
      <c r="K227" s="51"/>
      <c r="L227" s="51"/>
      <c r="M227" s="51"/>
      <c r="N227" s="51"/>
      <c r="O227" s="52"/>
      <c r="P227" s="40" t="s">
        <v>0</v>
      </c>
      <c r="Q227" s="43" t="s">
        <v>1</v>
      </c>
      <c r="R227" s="40" t="s">
        <v>2</v>
      </c>
      <c r="S227" s="40" t="s">
        <v>18</v>
      </c>
      <c r="T227" s="43" t="s">
        <v>4</v>
      </c>
      <c r="U227" s="43" t="s">
        <v>5</v>
      </c>
      <c r="V227" s="62" t="s">
        <v>6</v>
      </c>
      <c r="W227" s="62"/>
      <c r="X227" s="62"/>
      <c r="Y227" s="62"/>
      <c r="Z227" s="62"/>
      <c r="AA227" s="62"/>
      <c r="AB227" s="62"/>
      <c r="AC227" s="62"/>
      <c r="AD227" s="62"/>
      <c r="AE227" s="62"/>
      <c r="AF227" s="43" t="s">
        <v>7</v>
      </c>
      <c r="AG227" s="46" t="s">
        <v>26</v>
      </c>
      <c r="AH227" s="63" t="s">
        <v>31</v>
      </c>
    </row>
    <row r="228" spans="1:34" ht="27" customHeight="1" x14ac:dyDescent="0.2">
      <c r="A228" s="49"/>
      <c r="B228" s="44"/>
      <c r="C228" s="49"/>
      <c r="D228" s="44"/>
      <c r="E228" s="44"/>
      <c r="F228" s="18"/>
      <c r="G228" s="18"/>
      <c r="H228" s="18"/>
      <c r="I228" s="18"/>
      <c r="J228" s="18"/>
      <c r="K228" s="18"/>
      <c r="L228" s="18"/>
      <c r="M228" s="18"/>
      <c r="N228" s="18"/>
      <c r="O228" s="18"/>
      <c r="P228" s="41"/>
      <c r="Q228" s="44"/>
      <c r="R228" s="41"/>
      <c r="S228" s="41"/>
      <c r="T228" s="44"/>
      <c r="U228" s="44"/>
      <c r="V228" s="32" t="str">
        <f>IF(F228="","",F228)</f>
        <v/>
      </c>
      <c r="W228" s="32" t="str">
        <f t="shared" ref="W228:W229" si="623">IF(G228="","",G228)</f>
        <v/>
      </c>
      <c r="X228" s="32" t="str">
        <f t="shared" ref="X228:X229" si="624">IF(H228="","",H228)</f>
        <v/>
      </c>
      <c r="Y228" s="32" t="str">
        <f t="shared" ref="Y228:Y229" si="625">IF(I228="","",I228)</f>
        <v/>
      </c>
      <c r="Z228" s="32" t="str">
        <f t="shared" ref="Z228:Z229" si="626">IF(J228="","",J228)</f>
        <v/>
      </c>
      <c r="AA228" s="32" t="str">
        <f t="shared" ref="AA228:AA229" si="627">IF(K228="","",K228)</f>
        <v/>
      </c>
      <c r="AB228" s="32" t="str">
        <f t="shared" ref="AB228:AB229" si="628">IF(L228="","",L228)</f>
        <v/>
      </c>
      <c r="AC228" s="32" t="str">
        <f t="shared" ref="AC228:AC229" si="629">IF(M228="","",M228)</f>
        <v/>
      </c>
      <c r="AD228" s="32" t="str">
        <f t="shared" ref="AD228:AD229" si="630">IF(N228="","",N228)</f>
        <v/>
      </c>
      <c r="AE228" s="32" t="str">
        <f t="shared" ref="AE228:AE229" si="631">IF(O228="","",O228)</f>
        <v/>
      </c>
      <c r="AF228" s="44"/>
      <c r="AG228" s="47"/>
      <c r="AH228" s="63"/>
    </row>
    <row r="229" spans="1:34" ht="27" customHeight="1" x14ac:dyDescent="0.2">
      <c r="A229" s="49"/>
      <c r="B229" s="45"/>
      <c r="C229" s="49"/>
      <c r="D229" s="45"/>
      <c r="E229" s="45"/>
      <c r="F229" s="18"/>
      <c r="G229" s="18"/>
      <c r="H229" s="18"/>
      <c r="I229" s="18"/>
      <c r="J229" s="18"/>
      <c r="K229" s="18"/>
      <c r="L229" s="18"/>
      <c r="M229" s="18"/>
      <c r="N229" s="18"/>
      <c r="O229" s="18"/>
      <c r="P229" s="42"/>
      <c r="Q229" s="45"/>
      <c r="R229" s="42"/>
      <c r="S229" s="42"/>
      <c r="T229" s="45"/>
      <c r="U229" s="45"/>
      <c r="V229" s="32" t="str">
        <f t="shared" ref="V229" si="632">IF(F229="","",F229)</f>
        <v/>
      </c>
      <c r="W229" s="32" t="str">
        <f t="shared" si="623"/>
        <v/>
      </c>
      <c r="X229" s="32" t="str">
        <f t="shared" si="624"/>
        <v/>
      </c>
      <c r="Y229" s="32" t="str">
        <f t="shared" si="625"/>
        <v/>
      </c>
      <c r="Z229" s="32" t="str">
        <f t="shared" si="626"/>
        <v/>
      </c>
      <c r="AA229" s="32" t="str">
        <f t="shared" si="627"/>
        <v/>
      </c>
      <c r="AB229" s="32" t="str">
        <f t="shared" si="628"/>
        <v/>
      </c>
      <c r="AC229" s="32" t="str">
        <f t="shared" si="629"/>
        <v/>
      </c>
      <c r="AD229" s="32" t="str">
        <f t="shared" si="630"/>
        <v/>
      </c>
      <c r="AE229" s="32" t="str">
        <f t="shared" si="631"/>
        <v/>
      </c>
      <c r="AF229" s="45"/>
      <c r="AG229" s="48"/>
      <c r="AH229" s="63"/>
    </row>
    <row r="230" spans="1:34" ht="27" customHeight="1" x14ac:dyDescent="0.2">
      <c r="A230" s="20">
        <v>57</v>
      </c>
      <c r="B230" s="20"/>
      <c r="C230" s="35"/>
      <c r="D230" s="35"/>
      <c r="E230" s="35"/>
      <c r="F230" s="21"/>
      <c r="G230" s="21"/>
      <c r="H230" s="21"/>
      <c r="I230" s="21"/>
      <c r="J230" s="21"/>
      <c r="K230" s="21"/>
      <c r="L230" s="21"/>
      <c r="M230" s="21"/>
      <c r="N230" s="21"/>
      <c r="O230" s="21"/>
      <c r="P230" s="2" t="e">
        <f t="shared" si="548"/>
        <v>#VALUE!</v>
      </c>
      <c r="Q230" s="3" t="e">
        <f t="shared" si="549"/>
        <v>#VALUE!</v>
      </c>
      <c r="R230" s="4" t="e">
        <f t="shared" si="550"/>
        <v>#VALUE!</v>
      </c>
      <c r="S230" s="5" t="str">
        <f t="shared" si="551"/>
        <v>-</v>
      </c>
      <c r="T230" s="6" t="str">
        <f>IF(S230="Série Heterogênea",P230-Q230,"-")</f>
        <v>-</v>
      </c>
      <c r="U230" s="6" t="str">
        <f>IF(S230="Série Heterogênea",P230+Q230,"-")</f>
        <v>-</v>
      </c>
      <c r="V230" s="7" t="str">
        <f t="shared" si="552"/>
        <v/>
      </c>
      <c r="W230" s="7" t="str">
        <f t="shared" si="552"/>
        <v/>
      </c>
      <c r="X230" s="7" t="str">
        <f t="shared" si="552"/>
        <v/>
      </c>
      <c r="Y230" s="7" t="str">
        <f t="shared" si="552"/>
        <v/>
      </c>
      <c r="Z230" s="7" t="str">
        <f t="shared" si="553"/>
        <v/>
      </c>
      <c r="AA230" s="7" t="str">
        <f t="shared" si="553"/>
        <v/>
      </c>
      <c r="AB230" s="7" t="str">
        <f t="shared" si="553"/>
        <v/>
      </c>
      <c r="AC230" s="7" t="str">
        <f t="shared" si="553"/>
        <v/>
      </c>
      <c r="AD230" s="7" t="str">
        <f t="shared" si="554"/>
        <v/>
      </c>
      <c r="AE230" s="7" t="str">
        <f t="shared" si="554"/>
        <v/>
      </c>
      <c r="AF230" s="8" t="e">
        <f>ROUND(IF(COUNTA(F230:O230)=0,"",IF(COUNT(F230:O230)&lt;3,Tabela!$B$2,IF(COUNT(V230:AE230)&lt;3,Tabela!$B$3,AVERAGE(V230:AE230)))),2)</f>
        <v>#VALUE!</v>
      </c>
      <c r="AG230" s="29" t="e">
        <f t="shared" si="555"/>
        <v>#VALUE!</v>
      </c>
      <c r="AH230" s="29" t="e">
        <f t="shared" ref="AH230" si="633">AG230*12</f>
        <v>#VALUE!</v>
      </c>
    </row>
    <row r="231" spans="1:34" ht="27" customHeight="1" x14ac:dyDescent="0.2">
      <c r="A231" s="49" t="s">
        <v>3</v>
      </c>
      <c r="B231" s="43" t="s">
        <v>23</v>
      </c>
      <c r="C231" s="49" t="s">
        <v>9</v>
      </c>
      <c r="D231" s="43" t="s">
        <v>24</v>
      </c>
      <c r="E231" s="43" t="s">
        <v>25</v>
      </c>
      <c r="F231" s="50" t="s">
        <v>22</v>
      </c>
      <c r="G231" s="51"/>
      <c r="H231" s="51"/>
      <c r="I231" s="51"/>
      <c r="J231" s="51"/>
      <c r="K231" s="51"/>
      <c r="L231" s="51"/>
      <c r="M231" s="51"/>
      <c r="N231" s="51"/>
      <c r="O231" s="52"/>
      <c r="P231" s="40" t="s">
        <v>0</v>
      </c>
      <c r="Q231" s="43" t="s">
        <v>1</v>
      </c>
      <c r="R231" s="40" t="s">
        <v>2</v>
      </c>
      <c r="S231" s="40" t="s">
        <v>18</v>
      </c>
      <c r="T231" s="43" t="s">
        <v>4</v>
      </c>
      <c r="U231" s="43" t="s">
        <v>5</v>
      </c>
      <c r="V231" s="62" t="s">
        <v>6</v>
      </c>
      <c r="W231" s="62"/>
      <c r="X231" s="62"/>
      <c r="Y231" s="62"/>
      <c r="Z231" s="62"/>
      <c r="AA231" s="62"/>
      <c r="AB231" s="62"/>
      <c r="AC231" s="62"/>
      <c r="AD231" s="62"/>
      <c r="AE231" s="62"/>
      <c r="AF231" s="43" t="s">
        <v>7</v>
      </c>
      <c r="AG231" s="46" t="s">
        <v>26</v>
      </c>
      <c r="AH231" s="63" t="s">
        <v>31</v>
      </c>
    </row>
    <row r="232" spans="1:34" ht="27" customHeight="1" x14ac:dyDescent="0.2">
      <c r="A232" s="49"/>
      <c r="B232" s="44"/>
      <c r="C232" s="49"/>
      <c r="D232" s="44"/>
      <c r="E232" s="44"/>
      <c r="F232" s="18"/>
      <c r="G232" s="18"/>
      <c r="H232" s="18"/>
      <c r="I232" s="18"/>
      <c r="J232" s="18"/>
      <c r="K232" s="18"/>
      <c r="L232" s="18"/>
      <c r="M232" s="18"/>
      <c r="N232" s="18"/>
      <c r="O232" s="18"/>
      <c r="P232" s="41"/>
      <c r="Q232" s="44"/>
      <c r="R232" s="41"/>
      <c r="S232" s="41"/>
      <c r="T232" s="44"/>
      <c r="U232" s="44"/>
      <c r="V232" s="32" t="str">
        <f>IF(F232="","",F232)</f>
        <v/>
      </c>
      <c r="W232" s="32" t="str">
        <f t="shared" ref="W232:W233" si="634">IF(G232="","",G232)</f>
        <v/>
      </c>
      <c r="X232" s="32" t="str">
        <f t="shared" ref="X232:X233" si="635">IF(H232="","",H232)</f>
        <v/>
      </c>
      <c r="Y232" s="32" t="str">
        <f t="shared" ref="Y232:Y233" si="636">IF(I232="","",I232)</f>
        <v/>
      </c>
      <c r="Z232" s="32" t="str">
        <f t="shared" ref="Z232:Z233" si="637">IF(J232="","",J232)</f>
        <v/>
      </c>
      <c r="AA232" s="32" t="str">
        <f t="shared" ref="AA232:AA233" si="638">IF(K232="","",K232)</f>
        <v/>
      </c>
      <c r="AB232" s="32" t="str">
        <f t="shared" ref="AB232:AB233" si="639">IF(L232="","",L232)</f>
        <v/>
      </c>
      <c r="AC232" s="32" t="str">
        <f t="shared" ref="AC232:AC233" si="640">IF(M232="","",M232)</f>
        <v/>
      </c>
      <c r="AD232" s="32" t="str">
        <f t="shared" ref="AD232:AD233" si="641">IF(N232="","",N232)</f>
        <v/>
      </c>
      <c r="AE232" s="32" t="str">
        <f t="shared" ref="AE232:AE233" si="642">IF(O232="","",O232)</f>
        <v/>
      </c>
      <c r="AF232" s="44"/>
      <c r="AG232" s="47"/>
      <c r="AH232" s="63"/>
    </row>
    <row r="233" spans="1:34" ht="27" customHeight="1" x14ac:dyDescent="0.2">
      <c r="A233" s="49"/>
      <c r="B233" s="45"/>
      <c r="C233" s="49"/>
      <c r="D233" s="45"/>
      <c r="E233" s="45"/>
      <c r="F233" s="18"/>
      <c r="G233" s="18"/>
      <c r="H233" s="18"/>
      <c r="I233" s="18"/>
      <c r="J233" s="18"/>
      <c r="K233" s="18"/>
      <c r="L233" s="18"/>
      <c r="M233" s="18"/>
      <c r="N233" s="18"/>
      <c r="O233" s="18"/>
      <c r="P233" s="42"/>
      <c r="Q233" s="45"/>
      <c r="R233" s="42"/>
      <c r="S233" s="42"/>
      <c r="T233" s="45"/>
      <c r="U233" s="45"/>
      <c r="V233" s="32" t="str">
        <f t="shared" ref="V233" si="643">IF(F233="","",F233)</f>
        <v/>
      </c>
      <c r="W233" s="32" t="str">
        <f t="shared" si="634"/>
        <v/>
      </c>
      <c r="X233" s="32" t="str">
        <f t="shared" si="635"/>
        <v/>
      </c>
      <c r="Y233" s="32" t="str">
        <f t="shared" si="636"/>
        <v/>
      </c>
      <c r="Z233" s="32" t="str">
        <f t="shared" si="637"/>
        <v/>
      </c>
      <c r="AA233" s="32" t="str">
        <f t="shared" si="638"/>
        <v/>
      </c>
      <c r="AB233" s="32" t="str">
        <f t="shared" si="639"/>
        <v/>
      </c>
      <c r="AC233" s="32" t="str">
        <f t="shared" si="640"/>
        <v/>
      </c>
      <c r="AD233" s="32" t="str">
        <f t="shared" si="641"/>
        <v/>
      </c>
      <c r="AE233" s="32" t="str">
        <f t="shared" si="642"/>
        <v/>
      </c>
      <c r="AF233" s="45"/>
      <c r="AG233" s="48"/>
      <c r="AH233" s="63"/>
    </row>
    <row r="234" spans="1:34" ht="27" customHeight="1" x14ac:dyDescent="0.2">
      <c r="A234" s="20">
        <v>58</v>
      </c>
      <c r="B234" s="20"/>
      <c r="C234" s="35"/>
      <c r="D234" s="35"/>
      <c r="E234" s="35"/>
      <c r="F234" s="21"/>
      <c r="G234" s="21"/>
      <c r="H234" s="21"/>
      <c r="I234" s="21"/>
      <c r="J234" s="21"/>
      <c r="K234" s="21"/>
      <c r="L234" s="21"/>
      <c r="M234" s="21"/>
      <c r="N234" s="21"/>
      <c r="O234" s="21"/>
      <c r="P234" s="2" t="e">
        <f t="shared" si="548"/>
        <v>#VALUE!</v>
      </c>
      <c r="Q234" s="3" t="e">
        <f t="shared" si="549"/>
        <v>#VALUE!</v>
      </c>
      <c r="R234" s="4" t="e">
        <f t="shared" si="550"/>
        <v>#VALUE!</v>
      </c>
      <c r="S234" s="5" t="str">
        <f t="shared" si="551"/>
        <v>-</v>
      </c>
      <c r="T234" s="6" t="str">
        <f>IF(S234="Série Heterogênea",P234-Q234,"-")</f>
        <v>-</v>
      </c>
      <c r="U234" s="6" t="str">
        <f>IF(S234="Série Heterogênea",P234+Q234,"-")</f>
        <v>-</v>
      </c>
      <c r="V234" s="7" t="str">
        <f t="shared" si="552"/>
        <v/>
      </c>
      <c r="W234" s="7" t="str">
        <f t="shared" si="552"/>
        <v/>
      </c>
      <c r="X234" s="7" t="str">
        <f t="shared" si="552"/>
        <v/>
      </c>
      <c r="Y234" s="7" t="str">
        <f t="shared" si="552"/>
        <v/>
      </c>
      <c r="Z234" s="7" t="str">
        <f t="shared" si="553"/>
        <v/>
      </c>
      <c r="AA234" s="7" t="str">
        <f t="shared" si="553"/>
        <v/>
      </c>
      <c r="AB234" s="7" t="str">
        <f t="shared" si="553"/>
        <v/>
      </c>
      <c r="AC234" s="7" t="str">
        <f t="shared" si="553"/>
        <v/>
      </c>
      <c r="AD234" s="7" t="str">
        <f t="shared" si="554"/>
        <v/>
      </c>
      <c r="AE234" s="7" t="str">
        <f t="shared" si="554"/>
        <v/>
      </c>
      <c r="AF234" s="8" t="e">
        <f>ROUND(IF(COUNTA(F234:O234)=0,"",IF(COUNT(F234:O234)&lt;3,Tabela!$B$2,IF(COUNT(V234:AE234)&lt;3,Tabela!$B$3,AVERAGE(V234:AE234)))),2)</f>
        <v>#VALUE!</v>
      </c>
      <c r="AG234" s="29" t="e">
        <f t="shared" si="555"/>
        <v>#VALUE!</v>
      </c>
      <c r="AH234" s="29" t="e">
        <f t="shared" ref="AH234" si="644">AG234*12</f>
        <v>#VALUE!</v>
      </c>
    </row>
    <row r="235" spans="1:34" ht="27" customHeight="1" x14ac:dyDescent="0.2">
      <c r="A235" s="49" t="s">
        <v>3</v>
      </c>
      <c r="B235" s="43" t="s">
        <v>23</v>
      </c>
      <c r="C235" s="49" t="s">
        <v>9</v>
      </c>
      <c r="D235" s="43" t="s">
        <v>24</v>
      </c>
      <c r="E235" s="43" t="s">
        <v>25</v>
      </c>
      <c r="F235" s="50" t="s">
        <v>22</v>
      </c>
      <c r="G235" s="51"/>
      <c r="H235" s="51"/>
      <c r="I235" s="51"/>
      <c r="J235" s="51"/>
      <c r="K235" s="51"/>
      <c r="L235" s="51"/>
      <c r="M235" s="51"/>
      <c r="N235" s="51"/>
      <c r="O235" s="52"/>
      <c r="P235" s="40" t="s">
        <v>0</v>
      </c>
      <c r="Q235" s="43" t="s">
        <v>1</v>
      </c>
      <c r="R235" s="40" t="s">
        <v>2</v>
      </c>
      <c r="S235" s="40" t="s">
        <v>18</v>
      </c>
      <c r="T235" s="43" t="s">
        <v>4</v>
      </c>
      <c r="U235" s="43" t="s">
        <v>5</v>
      </c>
      <c r="V235" s="62" t="s">
        <v>6</v>
      </c>
      <c r="W235" s="62"/>
      <c r="X235" s="62"/>
      <c r="Y235" s="62"/>
      <c r="Z235" s="62"/>
      <c r="AA235" s="62"/>
      <c r="AB235" s="62"/>
      <c r="AC235" s="62"/>
      <c r="AD235" s="62"/>
      <c r="AE235" s="62"/>
      <c r="AF235" s="43" t="s">
        <v>7</v>
      </c>
      <c r="AG235" s="46" t="s">
        <v>26</v>
      </c>
      <c r="AH235" s="63" t="s">
        <v>31</v>
      </c>
    </row>
    <row r="236" spans="1:34" ht="27" customHeight="1" x14ac:dyDescent="0.2">
      <c r="A236" s="49"/>
      <c r="B236" s="44"/>
      <c r="C236" s="49"/>
      <c r="D236" s="44"/>
      <c r="E236" s="44"/>
      <c r="F236" s="18"/>
      <c r="G236" s="18"/>
      <c r="H236" s="18"/>
      <c r="I236" s="18"/>
      <c r="J236" s="18"/>
      <c r="K236" s="18"/>
      <c r="L236" s="18"/>
      <c r="M236" s="18"/>
      <c r="N236" s="18"/>
      <c r="O236" s="18"/>
      <c r="P236" s="41"/>
      <c r="Q236" s="44"/>
      <c r="R236" s="41"/>
      <c r="S236" s="41"/>
      <c r="T236" s="44"/>
      <c r="U236" s="44"/>
      <c r="V236" s="32" t="str">
        <f>IF(F236="","",F236)</f>
        <v/>
      </c>
      <c r="W236" s="32" t="str">
        <f t="shared" ref="W236:W237" si="645">IF(G236="","",G236)</f>
        <v/>
      </c>
      <c r="X236" s="32" t="str">
        <f t="shared" ref="X236:X237" si="646">IF(H236="","",H236)</f>
        <v/>
      </c>
      <c r="Y236" s="32" t="str">
        <f t="shared" ref="Y236:Y237" si="647">IF(I236="","",I236)</f>
        <v/>
      </c>
      <c r="Z236" s="32" t="str">
        <f t="shared" ref="Z236:Z237" si="648">IF(J236="","",J236)</f>
        <v/>
      </c>
      <c r="AA236" s="32" t="str">
        <f t="shared" ref="AA236:AA237" si="649">IF(K236="","",K236)</f>
        <v/>
      </c>
      <c r="AB236" s="32" t="str">
        <f t="shared" ref="AB236:AB237" si="650">IF(L236="","",L236)</f>
        <v/>
      </c>
      <c r="AC236" s="32" t="str">
        <f t="shared" ref="AC236:AC237" si="651">IF(M236="","",M236)</f>
        <v/>
      </c>
      <c r="AD236" s="32" t="str">
        <f t="shared" ref="AD236:AD237" si="652">IF(N236="","",N236)</f>
        <v/>
      </c>
      <c r="AE236" s="32" t="str">
        <f t="shared" ref="AE236:AE237" si="653">IF(O236="","",O236)</f>
        <v/>
      </c>
      <c r="AF236" s="44"/>
      <c r="AG236" s="47"/>
      <c r="AH236" s="63"/>
    </row>
    <row r="237" spans="1:34" ht="27" customHeight="1" x14ac:dyDescent="0.2">
      <c r="A237" s="49"/>
      <c r="B237" s="45"/>
      <c r="C237" s="49"/>
      <c r="D237" s="45"/>
      <c r="E237" s="45"/>
      <c r="F237" s="18"/>
      <c r="G237" s="18"/>
      <c r="H237" s="18"/>
      <c r="I237" s="18"/>
      <c r="J237" s="18"/>
      <c r="K237" s="18"/>
      <c r="L237" s="18"/>
      <c r="M237" s="18"/>
      <c r="N237" s="18"/>
      <c r="O237" s="18"/>
      <c r="P237" s="42"/>
      <c r="Q237" s="45"/>
      <c r="R237" s="42"/>
      <c r="S237" s="42"/>
      <c r="T237" s="45"/>
      <c r="U237" s="45"/>
      <c r="V237" s="32" t="str">
        <f t="shared" ref="V237" si="654">IF(F237="","",F237)</f>
        <v/>
      </c>
      <c r="W237" s="32" t="str">
        <f t="shared" si="645"/>
        <v/>
      </c>
      <c r="X237" s="32" t="str">
        <f t="shared" si="646"/>
        <v/>
      </c>
      <c r="Y237" s="32" t="str">
        <f t="shared" si="647"/>
        <v/>
      </c>
      <c r="Z237" s="32" t="str">
        <f t="shared" si="648"/>
        <v/>
      </c>
      <c r="AA237" s="32" t="str">
        <f t="shared" si="649"/>
        <v/>
      </c>
      <c r="AB237" s="32" t="str">
        <f t="shared" si="650"/>
        <v/>
      </c>
      <c r="AC237" s="32" t="str">
        <f t="shared" si="651"/>
        <v/>
      </c>
      <c r="AD237" s="32" t="str">
        <f t="shared" si="652"/>
        <v/>
      </c>
      <c r="AE237" s="32" t="str">
        <f t="shared" si="653"/>
        <v/>
      </c>
      <c r="AF237" s="45"/>
      <c r="AG237" s="48"/>
      <c r="AH237" s="63"/>
    </row>
    <row r="238" spans="1:34" ht="27" customHeight="1" x14ac:dyDescent="0.2">
      <c r="A238" s="20">
        <v>59</v>
      </c>
      <c r="B238" s="20"/>
      <c r="C238" s="35"/>
      <c r="D238" s="35"/>
      <c r="E238" s="35"/>
      <c r="F238" s="21"/>
      <c r="G238" s="21"/>
      <c r="H238" s="21"/>
      <c r="I238" s="21"/>
      <c r="J238" s="21"/>
      <c r="K238" s="21"/>
      <c r="L238" s="21"/>
      <c r="M238" s="21"/>
      <c r="N238" s="21"/>
      <c r="O238" s="21"/>
      <c r="P238" s="2" t="e">
        <f t="shared" si="548"/>
        <v>#VALUE!</v>
      </c>
      <c r="Q238" s="3" t="e">
        <f t="shared" si="549"/>
        <v>#VALUE!</v>
      </c>
      <c r="R238" s="4" t="e">
        <f t="shared" si="550"/>
        <v>#VALUE!</v>
      </c>
      <c r="S238" s="5" t="str">
        <f t="shared" si="551"/>
        <v>-</v>
      </c>
      <c r="T238" s="6" t="str">
        <f>IF(S238="Série Heterogênea",P238-Q238,"-")</f>
        <v>-</v>
      </c>
      <c r="U238" s="6" t="str">
        <f>IF(S238="Série Heterogênea",P238+Q238,"-")</f>
        <v>-</v>
      </c>
      <c r="V238" s="7" t="str">
        <f t="shared" si="552"/>
        <v/>
      </c>
      <c r="W238" s="7" t="str">
        <f t="shared" si="552"/>
        <v/>
      </c>
      <c r="X238" s="7" t="str">
        <f t="shared" si="552"/>
        <v/>
      </c>
      <c r="Y238" s="7" t="str">
        <f t="shared" si="552"/>
        <v/>
      </c>
      <c r="Z238" s="7" t="str">
        <f t="shared" si="553"/>
        <v/>
      </c>
      <c r="AA238" s="7" t="str">
        <f t="shared" si="553"/>
        <v/>
      </c>
      <c r="AB238" s="7" t="str">
        <f t="shared" si="553"/>
        <v/>
      </c>
      <c r="AC238" s="7" t="str">
        <f t="shared" si="553"/>
        <v/>
      </c>
      <c r="AD238" s="7" t="str">
        <f t="shared" si="554"/>
        <v/>
      </c>
      <c r="AE238" s="7" t="str">
        <f t="shared" si="554"/>
        <v/>
      </c>
      <c r="AF238" s="8" t="e">
        <f>ROUND(IF(COUNTA(F238:O238)=0,"",IF(COUNT(F238:O238)&lt;3,Tabela!$B$2,IF(COUNT(V238:AE238)&lt;3,Tabela!$B$3,AVERAGE(V238:AE238)))),2)</f>
        <v>#VALUE!</v>
      </c>
      <c r="AG238" s="29" t="e">
        <f t="shared" si="555"/>
        <v>#VALUE!</v>
      </c>
      <c r="AH238" s="29" t="e">
        <f t="shared" ref="AH238" si="655">AG238*12</f>
        <v>#VALUE!</v>
      </c>
    </row>
    <row r="239" spans="1:34" ht="27" customHeight="1" x14ac:dyDescent="0.2">
      <c r="A239" s="49" t="s">
        <v>3</v>
      </c>
      <c r="B239" s="43" t="s">
        <v>23</v>
      </c>
      <c r="C239" s="49" t="s">
        <v>9</v>
      </c>
      <c r="D239" s="43" t="s">
        <v>24</v>
      </c>
      <c r="E239" s="43" t="s">
        <v>25</v>
      </c>
      <c r="F239" s="50" t="s">
        <v>22</v>
      </c>
      <c r="G239" s="51"/>
      <c r="H239" s="51"/>
      <c r="I239" s="51"/>
      <c r="J239" s="51"/>
      <c r="K239" s="51"/>
      <c r="L239" s="51"/>
      <c r="M239" s="51"/>
      <c r="N239" s="51"/>
      <c r="O239" s="52"/>
      <c r="P239" s="40" t="s">
        <v>0</v>
      </c>
      <c r="Q239" s="43" t="s">
        <v>1</v>
      </c>
      <c r="R239" s="40" t="s">
        <v>2</v>
      </c>
      <c r="S239" s="40" t="s">
        <v>18</v>
      </c>
      <c r="T239" s="43" t="s">
        <v>4</v>
      </c>
      <c r="U239" s="43" t="s">
        <v>5</v>
      </c>
      <c r="V239" s="62" t="s">
        <v>6</v>
      </c>
      <c r="W239" s="62"/>
      <c r="X239" s="62"/>
      <c r="Y239" s="62"/>
      <c r="Z239" s="62"/>
      <c r="AA239" s="62"/>
      <c r="AB239" s="62"/>
      <c r="AC239" s="62"/>
      <c r="AD239" s="62"/>
      <c r="AE239" s="62"/>
      <c r="AF239" s="43" t="s">
        <v>7</v>
      </c>
      <c r="AG239" s="46" t="s">
        <v>26</v>
      </c>
      <c r="AH239" s="63" t="s">
        <v>31</v>
      </c>
    </row>
    <row r="240" spans="1:34" ht="27" customHeight="1" x14ac:dyDescent="0.2">
      <c r="A240" s="49"/>
      <c r="B240" s="44"/>
      <c r="C240" s="49"/>
      <c r="D240" s="44"/>
      <c r="E240" s="44"/>
      <c r="F240" s="18"/>
      <c r="G240" s="18"/>
      <c r="H240" s="18"/>
      <c r="I240" s="18"/>
      <c r="J240" s="18"/>
      <c r="K240" s="18"/>
      <c r="L240" s="18"/>
      <c r="M240" s="18"/>
      <c r="N240" s="18"/>
      <c r="O240" s="18"/>
      <c r="P240" s="41"/>
      <c r="Q240" s="44"/>
      <c r="R240" s="41"/>
      <c r="S240" s="41"/>
      <c r="T240" s="44"/>
      <c r="U240" s="44"/>
      <c r="V240" s="32" t="str">
        <f>IF(F240="","",F240)</f>
        <v/>
      </c>
      <c r="W240" s="32" t="str">
        <f t="shared" ref="W240:W241" si="656">IF(G240="","",G240)</f>
        <v/>
      </c>
      <c r="X240" s="32" t="str">
        <f t="shared" ref="X240:X241" si="657">IF(H240="","",H240)</f>
        <v/>
      </c>
      <c r="Y240" s="32" t="str">
        <f t="shared" ref="Y240:Y241" si="658">IF(I240="","",I240)</f>
        <v/>
      </c>
      <c r="Z240" s="32" t="str">
        <f t="shared" ref="Z240:Z241" si="659">IF(J240="","",J240)</f>
        <v/>
      </c>
      <c r="AA240" s="32" t="str">
        <f t="shared" ref="AA240:AA241" si="660">IF(K240="","",K240)</f>
        <v/>
      </c>
      <c r="AB240" s="32" t="str">
        <f t="shared" ref="AB240:AB241" si="661">IF(L240="","",L240)</f>
        <v/>
      </c>
      <c r="AC240" s="32" t="str">
        <f t="shared" ref="AC240:AC241" si="662">IF(M240="","",M240)</f>
        <v/>
      </c>
      <c r="AD240" s="32" t="str">
        <f t="shared" ref="AD240:AD241" si="663">IF(N240="","",N240)</f>
        <v/>
      </c>
      <c r="AE240" s="32" t="str">
        <f t="shared" ref="AE240:AE241" si="664">IF(O240="","",O240)</f>
        <v/>
      </c>
      <c r="AF240" s="44"/>
      <c r="AG240" s="47"/>
      <c r="AH240" s="63"/>
    </row>
    <row r="241" spans="1:34" ht="27" customHeight="1" x14ac:dyDescent="0.2">
      <c r="A241" s="49"/>
      <c r="B241" s="45"/>
      <c r="C241" s="49"/>
      <c r="D241" s="45"/>
      <c r="E241" s="45"/>
      <c r="F241" s="18"/>
      <c r="G241" s="18"/>
      <c r="H241" s="18"/>
      <c r="I241" s="18"/>
      <c r="J241" s="18"/>
      <c r="K241" s="18"/>
      <c r="L241" s="18"/>
      <c r="M241" s="18"/>
      <c r="N241" s="18"/>
      <c r="O241" s="18"/>
      <c r="P241" s="42"/>
      <c r="Q241" s="45"/>
      <c r="R241" s="42"/>
      <c r="S241" s="42"/>
      <c r="T241" s="45"/>
      <c r="U241" s="45"/>
      <c r="V241" s="32" t="str">
        <f t="shared" ref="V241" si="665">IF(F241="","",F241)</f>
        <v/>
      </c>
      <c r="W241" s="32" t="str">
        <f t="shared" si="656"/>
        <v/>
      </c>
      <c r="X241" s="32" t="str">
        <f t="shared" si="657"/>
        <v/>
      </c>
      <c r="Y241" s="32" t="str">
        <f t="shared" si="658"/>
        <v/>
      </c>
      <c r="Z241" s="32" t="str">
        <f t="shared" si="659"/>
        <v/>
      </c>
      <c r="AA241" s="32" t="str">
        <f t="shared" si="660"/>
        <v/>
      </c>
      <c r="AB241" s="32" t="str">
        <f t="shared" si="661"/>
        <v/>
      </c>
      <c r="AC241" s="32" t="str">
        <f t="shared" si="662"/>
        <v/>
      </c>
      <c r="AD241" s="32" t="str">
        <f t="shared" si="663"/>
        <v/>
      </c>
      <c r="AE241" s="32" t="str">
        <f t="shared" si="664"/>
        <v/>
      </c>
      <c r="AF241" s="45"/>
      <c r="AG241" s="48"/>
      <c r="AH241" s="63"/>
    </row>
    <row r="242" spans="1:34" ht="27" customHeight="1" x14ac:dyDescent="0.2">
      <c r="A242" s="20">
        <v>60</v>
      </c>
      <c r="B242" s="20"/>
      <c r="C242" s="35"/>
      <c r="D242" s="35"/>
      <c r="E242" s="35"/>
      <c r="F242" s="21"/>
      <c r="G242" s="21"/>
      <c r="H242" s="21"/>
      <c r="I242" s="21"/>
      <c r="J242" s="21"/>
      <c r="K242" s="21"/>
      <c r="L242" s="21"/>
      <c r="M242" s="21"/>
      <c r="N242" s="21"/>
      <c r="O242" s="21"/>
      <c r="P242" s="2" t="e">
        <f t="shared" si="548"/>
        <v>#VALUE!</v>
      </c>
      <c r="Q242" s="3" t="e">
        <f t="shared" si="549"/>
        <v>#VALUE!</v>
      </c>
      <c r="R242" s="4" t="e">
        <f t="shared" si="550"/>
        <v>#VALUE!</v>
      </c>
      <c r="S242" s="5" t="str">
        <f t="shared" si="551"/>
        <v>-</v>
      </c>
      <c r="T242" s="6" t="str">
        <f>IF(S242="Série Heterogênea",P242-Q242,"-")</f>
        <v>-</v>
      </c>
      <c r="U242" s="6" t="str">
        <f>IF(S242="Série Heterogênea",P242+Q242,"-")</f>
        <v>-</v>
      </c>
      <c r="V242" s="7" t="str">
        <f t="shared" si="552"/>
        <v/>
      </c>
      <c r="W242" s="7" t="str">
        <f t="shared" si="552"/>
        <v/>
      </c>
      <c r="X242" s="7" t="str">
        <f t="shared" si="552"/>
        <v/>
      </c>
      <c r="Y242" s="7" t="str">
        <f t="shared" si="552"/>
        <v/>
      </c>
      <c r="Z242" s="7" t="str">
        <f t="shared" si="553"/>
        <v/>
      </c>
      <c r="AA242" s="7" t="str">
        <f t="shared" si="553"/>
        <v/>
      </c>
      <c r="AB242" s="7" t="str">
        <f t="shared" si="553"/>
        <v/>
      </c>
      <c r="AC242" s="7" t="str">
        <f t="shared" si="553"/>
        <v/>
      </c>
      <c r="AD242" s="7" t="str">
        <f t="shared" si="554"/>
        <v/>
      </c>
      <c r="AE242" s="7" t="str">
        <f t="shared" si="554"/>
        <v/>
      </c>
      <c r="AF242" s="8" t="e">
        <f>ROUND(IF(COUNTA(F242:O242)=0,"",IF(COUNT(F242:O242)&lt;3,Tabela!$B$2,IF(COUNT(V242:AE242)&lt;3,Tabela!$B$3,AVERAGE(V242:AE242)))),2)</f>
        <v>#VALUE!</v>
      </c>
      <c r="AG242" s="29" t="e">
        <f t="shared" si="555"/>
        <v>#VALUE!</v>
      </c>
      <c r="AH242" s="29" t="e">
        <f t="shared" ref="AH242" si="666">AG242*12</f>
        <v>#VALUE!</v>
      </c>
    </row>
    <row r="243" spans="1:34" ht="27" customHeight="1" x14ac:dyDescent="0.2">
      <c r="A243" s="49" t="s">
        <v>3</v>
      </c>
      <c r="B243" s="43" t="s">
        <v>23</v>
      </c>
      <c r="C243" s="49" t="s">
        <v>9</v>
      </c>
      <c r="D243" s="43" t="s">
        <v>24</v>
      </c>
      <c r="E243" s="43" t="s">
        <v>25</v>
      </c>
      <c r="F243" s="50" t="s">
        <v>22</v>
      </c>
      <c r="G243" s="51"/>
      <c r="H243" s="51"/>
      <c r="I243" s="51"/>
      <c r="J243" s="51"/>
      <c r="K243" s="51"/>
      <c r="L243" s="51"/>
      <c r="M243" s="51"/>
      <c r="N243" s="51"/>
      <c r="O243" s="52"/>
      <c r="P243" s="40" t="s">
        <v>0</v>
      </c>
      <c r="Q243" s="43" t="s">
        <v>1</v>
      </c>
      <c r="R243" s="40" t="s">
        <v>2</v>
      </c>
      <c r="S243" s="40" t="s">
        <v>18</v>
      </c>
      <c r="T243" s="43" t="s">
        <v>4</v>
      </c>
      <c r="U243" s="43" t="s">
        <v>5</v>
      </c>
      <c r="V243" s="62" t="s">
        <v>6</v>
      </c>
      <c r="W243" s="62"/>
      <c r="X243" s="62"/>
      <c r="Y243" s="62"/>
      <c r="Z243" s="62"/>
      <c r="AA243" s="62"/>
      <c r="AB243" s="62"/>
      <c r="AC243" s="62"/>
      <c r="AD243" s="62"/>
      <c r="AE243" s="62"/>
      <c r="AF243" s="43" t="s">
        <v>7</v>
      </c>
      <c r="AG243" s="46" t="s">
        <v>26</v>
      </c>
      <c r="AH243" s="63" t="s">
        <v>31</v>
      </c>
    </row>
    <row r="244" spans="1:34" ht="27" customHeight="1" x14ac:dyDescent="0.2">
      <c r="A244" s="49"/>
      <c r="B244" s="44"/>
      <c r="C244" s="49"/>
      <c r="D244" s="44"/>
      <c r="E244" s="44"/>
      <c r="F244" s="18"/>
      <c r="G244" s="18"/>
      <c r="H244" s="18"/>
      <c r="I244" s="18"/>
      <c r="J244" s="18"/>
      <c r="K244" s="18"/>
      <c r="L244" s="18"/>
      <c r="M244" s="18"/>
      <c r="N244" s="18"/>
      <c r="O244" s="18"/>
      <c r="P244" s="41"/>
      <c r="Q244" s="44"/>
      <c r="R244" s="41"/>
      <c r="S244" s="41"/>
      <c r="T244" s="44"/>
      <c r="U244" s="44"/>
      <c r="V244" s="32" t="str">
        <f>IF(F244="","",F244)</f>
        <v/>
      </c>
      <c r="W244" s="32" t="str">
        <f t="shared" ref="W244:W245" si="667">IF(G244="","",G244)</f>
        <v/>
      </c>
      <c r="X244" s="32" t="str">
        <f t="shared" ref="X244:X245" si="668">IF(H244="","",H244)</f>
        <v/>
      </c>
      <c r="Y244" s="32" t="str">
        <f t="shared" ref="Y244:Y245" si="669">IF(I244="","",I244)</f>
        <v/>
      </c>
      <c r="Z244" s="32" t="str">
        <f t="shared" ref="Z244:Z245" si="670">IF(J244="","",J244)</f>
        <v/>
      </c>
      <c r="AA244" s="32" t="str">
        <f t="shared" ref="AA244:AA245" si="671">IF(K244="","",K244)</f>
        <v/>
      </c>
      <c r="AB244" s="32" t="str">
        <f t="shared" ref="AB244:AB245" si="672">IF(L244="","",L244)</f>
        <v/>
      </c>
      <c r="AC244" s="32" t="str">
        <f t="shared" ref="AC244:AC245" si="673">IF(M244="","",M244)</f>
        <v/>
      </c>
      <c r="AD244" s="32" t="str">
        <f t="shared" ref="AD244:AD245" si="674">IF(N244="","",N244)</f>
        <v/>
      </c>
      <c r="AE244" s="32" t="str">
        <f t="shared" ref="AE244:AE245" si="675">IF(O244="","",O244)</f>
        <v/>
      </c>
      <c r="AF244" s="44"/>
      <c r="AG244" s="47"/>
      <c r="AH244" s="63"/>
    </row>
    <row r="245" spans="1:34" ht="27" customHeight="1" x14ac:dyDescent="0.2">
      <c r="A245" s="49"/>
      <c r="B245" s="45"/>
      <c r="C245" s="49"/>
      <c r="D245" s="45"/>
      <c r="E245" s="45"/>
      <c r="F245" s="18"/>
      <c r="G245" s="18"/>
      <c r="H245" s="18"/>
      <c r="I245" s="18"/>
      <c r="J245" s="18"/>
      <c r="K245" s="18"/>
      <c r="L245" s="18"/>
      <c r="M245" s="18"/>
      <c r="N245" s="18"/>
      <c r="O245" s="18"/>
      <c r="P245" s="42"/>
      <c r="Q245" s="45"/>
      <c r="R245" s="42"/>
      <c r="S245" s="42"/>
      <c r="T245" s="45"/>
      <c r="U245" s="45"/>
      <c r="V245" s="32" t="str">
        <f t="shared" ref="V245" si="676">IF(F245="","",F245)</f>
        <v/>
      </c>
      <c r="W245" s="32" t="str">
        <f t="shared" si="667"/>
        <v/>
      </c>
      <c r="X245" s="32" t="str">
        <f t="shared" si="668"/>
        <v/>
      </c>
      <c r="Y245" s="32" t="str">
        <f t="shared" si="669"/>
        <v/>
      </c>
      <c r="Z245" s="32" t="str">
        <f t="shared" si="670"/>
        <v/>
      </c>
      <c r="AA245" s="32" t="str">
        <f t="shared" si="671"/>
        <v/>
      </c>
      <c r="AB245" s="32" t="str">
        <f t="shared" si="672"/>
        <v/>
      </c>
      <c r="AC245" s="32" t="str">
        <f t="shared" si="673"/>
        <v/>
      </c>
      <c r="AD245" s="32" t="str">
        <f t="shared" si="674"/>
        <v/>
      </c>
      <c r="AE245" s="32" t="str">
        <f t="shared" si="675"/>
        <v/>
      </c>
      <c r="AF245" s="45"/>
      <c r="AG245" s="48"/>
      <c r="AH245" s="63"/>
    </row>
    <row r="246" spans="1:34" ht="27" customHeight="1" x14ac:dyDescent="0.2">
      <c r="A246" s="20">
        <v>61</v>
      </c>
      <c r="B246" s="20"/>
      <c r="C246" s="35"/>
      <c r="D246" s="35"/>
      <c r="E246" s="35"/>
      <c r="F246" s="21"/>
      <c r="G246" s="21"/>
      <c r="H246" s="21"/>
      <c r="I246" s="21"/>
      <c r="J246" s="21"/>
      <c r="K246" s="21"/>
      <c r="L246" s="21"/>
      <c r="M246" s="21"/>
      <c r="N246" s="21"/>
      <c r="O246" s="21"/>
      <c r="P246" s="2" t="e">
        <f t="shared" si="548"/>
        <v>#VALUE!</v>
      </c>
      <c r="Q246" s="3" t="e">
        <f t="shared" si="549"/>
        <v>#VALUE!</v>
      </c>
      <c r="R246" s="4" t="e">
        <f t="shared" si="550"/>
        <v>#VALUE!</v>
      </c>
      <c r="S246" s="5" t="str">
        <f t="shared" si="551"/>
        <v>-</v>
      </c>
      <c r="T246" s="6" t="str">
        <f>IF(S246="Série Heterogênea",P246-Q246,"-")</f>
        <v>-</v>
      </c>
      <c r="U246" s="6" t="str">
        <f>IF(S246="Série Heterogênea",P246+Q246,"-")</f>
        <v>-</v>
      </c>
      <c r="V246" s="7" t="str">
        <f t="shared" si="552"/>
        <v/>
      </c>
      <c r="W246" s="7" t="str">
        <f t="shared" si="552"/>
        <v/>
      </c>
      <c r="X246" s="7" t="str">
        <f t="shared" si="552"/>
        <v/>
      </c>
      <c r="Y246" s="7" t="str">
        <f t="shared" si="552"/>
        <v/>
      </c>
      <c r="Z246" s="7" t="str">
        <f t="shared" si="553"/>
        <v/>
      </c>
      <c r="AA246" s="7" t="str">
        <f t="shared" si="553"/>
        <v/>
      </c>
      <c r="AB246" s="7" t="str">
        <f t="shared" si="553"/>
        <v/>
      </c>
      <c r="AC246" s="7" t="str">
        <f t="shared" si="553"/>
        <v/>
      </c>
      <c r="AD246" s="7" t="str">
        <f t="shared" si="554"/>
        <v/>
      </c>
      <c r="AE246" s="7" t="str">
        <f t="shared" si="554"/>
        <v/>
      </c>
      <c r="AF246" s="8" t="e">
        <f>ROUND(IF(COUNTA(F246:O246)=0,"",IF(COUNT(F246:O246)&lt;3,Tabela!$B$2,IF(COUNT(V246:AE246)&lt;3,Tabela!$B$3,AVERAGE(V246:AE246)))),2)</f>
        <v>#VALUE!</v>
      </c>
      <c r="AG246" s="29" t="e">
        <f t="shared" si="555"/>
        <v>#VALUE!</v>
      </c>
      <c r="AH246" s="29" t="e">
        <f t="shared" ref="AH246" si="677">AG246*12</f>
        <v>#VALUE!</v>
      </c>
    </row>
    <row r="247" spans="1:34" ht="27" customHeight="1" x14ac:dyDescent="0.2">
      <c r="A247" s="49" t="s">
        <v>3</v>
      </c>
      <c r="B247" s="43" t="s">
        <v>23</v>
      </c>
      <c r="C247" s="49" t="s">
        <v>9</v>
      </c>
      <c r="D247" s="43" t="s">
        <v>24</v>
      </c>
      <c r="E247" s="43" t="s">
        <v>25</v>
      </c>
      <c r="F247" s="50" t="s">
        <v>22</v>
      </c>
      <c r="G247" s="51"/>
      <c r="H247" s="51"/>
      <c r="I247" s="51"/>
      <c r="J247" s="51"/>
      <c r="K247" s="51"/>
      <c r="L247" s="51"/>
      <c r="M247" s="51"/>
      <c r="N247" s="51"/>
      <c r="O247" s="52"/>
      <c r="P247" s="40" t="s">
        <v>0</v>
      </c>
      <c r="Q247" s="43" t="s">
        <v>1</v>
      </c>
      <c r="R247" s="40" t="s">
        <v>2</v>
      </c>
      <c r="S247" s="40" t="s">
        <v>18</v>
      </c>
      <c r="T247" s="43" t="s">
        <v>4</v>
      </c>
      <c r="U247" s="43" t="s">
        <v>5</v>
      </c>
      <c r="V247" s="62" t="s">
        <v>6</v>
      </c>
      <c r="W247" s="62"/>
      <c r="X247" s="62"/>
      <c r="Y247" s="62"/>
      <c r="Z247" s="62"/>
      <c r="AA247" s="62"/>
      <c r="AB247" s="62"/>
      <c r="AC247" s="62"/>
      <c r="AD247" s="62"/>
      <c r="AE247" s="62"/>
      <c r="AF247" s="43" t="s">
        <v>7</v>
      </c>
      <c r="AG247" s="46" t="s">
        <v>26</v>
      </c>
      <c r="AH247" s="63" t="s">
        <v>31</v>
      </c>
    </row>
    <row r="248" spans="1:34" ht="27" customHeight="1" x14ac:dyDescent="0.2">
      <c r="A248" s="49"/>
      <c r="B248" s="44"/>
      <c r="C248" s="49"/>
      <c r="D248" s="44"/>
      <c r="E248" s="44"/>
      <c r="F248" s="18"/>
      <c r="G248" s="18"/>
      <c r="H248" s="18"/>
      <c r="I248" s="18"/>
      <c r="J248" s="18"/>
      <c r="K248" s="18"/>
      <c r="L248" s="18"/>
      <c r="M248" s="18"/>
      <c r="N248" s="18"/>
      <c r="O248" s="18"/>
      <c r="P248" s="41"/>
      <c r="Q248" s="44"/>
      <c r="R248" s="41"/>
      <c r="S248" s="41"/>
      <c r="T248" s="44"/>
      <c r="U248" s="44"/>
      <c r="V248" s="32" t="str">
        <f>IF(F248="","",F248)</f>
        <v/>
      </c>
      <c r="W248" s="32" t="str">
        <f t="shared" ref="W248:W249" si="678">IF(G248="","",G248)</f>
        <v/>
      </c>
      <c r="X248" s="32" t="str">
        <f t="shared" ref="X248:X249" si="679">IF(H248="","",H248)</f>
        <v/>
      </c>
      <c r="Y248" s="32" t="str">
        <f t="shared" ref="Y248:Y249" si="680">IF(I248="","",I248)</f>
        <v/>
      </c>
      <c r="Z248" s="32" t="str">
        <f t="shared" ref="Z248:Z249" si="681">IF(J248="","",J248)</f>
        <v/>
      </c>
      <c r="AA248" s="32" t="str">
        <f t="shared" ref="AA248:AA249" si="682">IF(K248="","",K248)</f>
        <v/>
      </c>
      <c r="AB248" s="32" t="str">
        <f t="shared" ref="AB248:AB249" si="683">IF(L248="","",L248)</f>
        <v/>
      </c>
      <c r="AC248" s="32" t="str">
        <f t="shared" ref="AC248:AC249" si="684">IF(M248="","",M248)</f>
        <v/>
      </c>
      <c r="AD248" s="32" t="str">
        <f t="shared" ref="AD248:AD249" si="685">IF(N248="","",N248)</f>
        <v/>
      </c>
      <c r="AE248" s="32" t="str">
        <f t="shared" ref="AE248:AE249" si="686">IF(O248="","",O248)</f>
        <v/>
      </c>
      <c r="AF248" s="44"/>
      <c r="AG248" s="47"/>
      <c r="AH248" s="63"/>
    </row>
    <row r="249" spans="1:34" ht="27" customHeight="1" x14ac:dyDescent="0.2">
      <c r="A249" s="49"/>
      <c r="B249" s="45"/>
      <c r="C249" s="49"/>
      <c r="D249" s="45"/>
      <c r="E249" s="45"/>
      <c r="F249" s="18"/>
      <c r="G249" s="18"/>
      <c r="H249" s="18"/>
      <c r="I249" s="18"/>
      <c r="J249" s="18"/>
      <c r="K249" s="18"/>
      <c r="L249" s="18"/>
      <c r="M249" s="18"/>
      <c r="N249" s="18"/>
      <c r="O249" s="18"/>
      <c r="P249" s="42"/>
      <c r="Q249" s="45"/>
      <c r="R249" s="42"/>
      <c r="S249" s="42"/>
      <c r="T249" s="45"/>
      <c r="U249" s="45"/>
      <c r="V249" s="32" t="str">
        <f t="shared" ref="V249" si="687">IF(F249="","",F249)</f>
        <v/>
      </c>
      <c r="W249" s="32" t="str">
        <f t="shared" si="678"/>
        <v/>
      </c>
      <c r="X249" s="32" t="str">
        <f t="shared" si="679"/>
        <v/>
      </c>
      <c r="Y249" s="32" t="str">
        <f t="shared" si="680"/>
        <v/>
      </c>
      <c r="Z249" s="32" t="str">
        <f t="shared" si="681"/>
        <v/>
      </c>
      <c r="AA249" s="32" t="str">
        <f t="shared" si="682"/>
        <v/>
      </c>
      <c r="AB249" s="32" t="str">
        <f t="shared" si="683"/>
        <v/>
      </c>
      <c r="AC249" s="32" t="str">
        <f t="shared" si="684"/>
        <v/>
      </c>
      <c r="AD249" s="32" t="str">
        <f t="shared" si="685"/>
        <v/>
      </c>
      <c r="AE249" s="32" t="str">
        <f t="shared" si="686"/>
        <v/>
      </c>
      <c r="AF249" s="45"/>
      <c r="AG249" s="48"/>
      <c r="AH249" s="63"/>
    </row>
    <row r="250" spans="1:34" ht="27" customHeight="1" x14ac:dyDescent="0.2">
      <c r="A250" s="20">
        <v>62</v>
      </c>
      <c r="B250" s="20"/>
      <c r="C250" s="35"/>
      <c r="D250" s="35"/>
      <c r="E250" s="35"/>
      <c r="F250" s="21"/>
      <c r="G250" s="21"/>
      <c r="H250" s="21"/>
      <c r="I250" s="21"/>
      <c r="J250" s="21"/>
      <c r="K250" s="21"/>
      <c r="L250" s="21"/>
      <c r="M250" s="21"/>
      <c r="N250" s="21"/>
      <c r="O250" s="21"/>
      <c r="P250" s="2" t="e">
        <f t="shared" si="548"/>
        <v>#VALUE!</v>
      </c>
      <c r="Q250" s="3" t="e">
        <f t="shared" si="549"/>
        <v>#VALUE!</v>
      </c>
      <c r="R250" s="4" t="e">
        <f t="shared" si="550"/>
        <v>#VALUE!</v>
      </c>
      <c r="S250" s="5" t="str">
        <f t="shared" si="551"/>
        <v>-</v>
      </c>
      <c r="T250" s="6" t="str">
        <f>IF(S250="Série Heterogênea",P250-Q250,"-")</f>
        <v>-</v>
      </c>
      <c r="U250" s="6" t="str">
        <f>IF(S250="Série Heterogênea",P250+Q250,"-")</f>
        <v>-</v>
      </c>
      <c r="V250" s="7" t="str">
        <f t="shared" si="552"/>
        <v/>
      </c>
      <c r="W250" s="7" t="str">
        <f t="shared" si="552"/>
        <v/>
      </c>
      <c r="X250" s="7" t="str">
        <f t="shared" si="552"/>
        <v/>
      </c>
      <c r="Y250" s="7" t="str">
        <f t="shared" si="552"/>
        <v/>
      </c>
      <c r="Z250" s="7" t="str">
        <f t="shared" si="553"/>
        <v/>
      </c>
      <c r="AA250" s="7" t="str">
        <f t="shared" si="553"/>
        <v/>
      </c>
      <c r="AB250" s="7" t="str">
        <f t="shared" si="553"/>
        <v/>
      </c>
      <c r="AC250" s="7" t="str">
        <f t="shared" si="553"/>
        <v/>
      </c>
      <c r="AD250" s="7" t="str">
        <f t="shared" si="554"/>
        <v/>
      </c>
      <c r="AE250" s="7" t="str">
        <f t="shared" si="554"/>
        <v/>
      </c>
      <c r="AF250" s="8" t="e">
        <f>ROUND(IF(COUNTA(F250:O250)=0,"",IF(COUNT(F250:O250)&lt;3,Tabela!$B$2,IF(COUNT(V250:AE250)&lt;3,Tabela!$B$3,AVERAGE(V250:AE250)))),2)</f>
        <v>#VALUE!</v>
      </c>
      <c r="AG250" s="29" t="e">
        <f t="shared" si="555"/>
        <v>#VALUE!</v>
      </c>
      <c r="AH250" s="29" t="e">
        <f t="shared" ref="AH250" si="688">AG250*12</f>
        <v>#VALUE!</v>
      </c>
    </row>
    <row r="251" spans="1:34" ht="27" customHeight="1" x14ac:dyDescent="0.2">
      <c r="A251" s="49" t="s">
        <v>3</v>
      </c>
      <c r="B251" s="43" t="s">
        <v>23</v>
      </c>
      <c r="C251" s="49" t="s">
        <v>9</v>
      </c>
      <c r="D251" s="43" t="s">
        <v>24</v>
      </c>
      <c r="E251" s="43" t="s">
        <v>25</v>
      </c>
      <c r="F251" s="50" t="s">
        <v>22</v>
      </c>
      <c r="G251" s="51"/>
      <c r="H251" s="51"/>
      <c r="I251" s="51"/>
      <c r="J251" s="51"/>
      <c r="K251" s="51"/>
      <c r="L251" s="51"/>
      <c r="M251" s="51"/>
      <c r="N251" s="51"/>
      <c r="O251" s="52"/>
      <c r="P251" s="40" t="s">
        <v>0</v>
      </c>
      <c r="Q251" s="43" t="s">
        <v>1</v>
      </c>
      <c r="R251" s="40" t="s">
        <v>2</v>
      </c>
      <c r="S251" s="40" t="s">
        <v>18</v>
      </c>
      <c r="T251" s="43" t="s">
        <v>4</v>
      </c>
      <c r="U251" s="43" t="s">
        <v>5</v>
      </c>
      <c r="V251" s="62" t="s">
        <v>6</v>
      </c>
      <c r="W251" s="62"/>
      <c r="X251" s="62"/>
      <c r="Y251" s="62"/>
      <c r="Z251" s="62"/>
      <c r="AA251" s="62"/>
      <c r="AB251" s="62"/>
      <c r="AC251" s="62"/>
      <c r="AD251" s="62"/>
      <c r="AE251" s="62"/>
      <c r="AF251" s="43" t="s">
        <v>7</v>
      </c>
      <c r="AG251" s="46" t="s">
        <v>26</v>
      </c>
      <c r="AH251" s="63" t="s">
        <v>31</v>
      </c>
    </row>
    <row r="252" spans="1:34" ht="27" customHeight="1" x14ac:dyDescent="0.2">
      <c r="A252" s="49"/>
      <c r="B252" s="44"/>
      <c r="C252" s="49"/>
      <c r="D252" s="44"/>
      <c r="E252" s="44"/>
      <c r="F252" s="18"/>
      <c r="G252" s="18"/>
      <c r="H252" s="18"/>
      <c r="I252" s="18"/>
      <c r="J252" s="18"/>
      <c r="K252" s="18"/>
      <c r="L252" s="18"/>
      <c r="M252" s="18"/>
      <c r="N252" s="18"/>
      <c r="O252" s="18"/>
      <c r="P252" s="41"/>
      <c r="Q252" s="44"/>
      <c r="R252" s="41"/>
      <c r="S252" s="41"/>
      <c r="T252" s="44"/>
      <c r="U252" s="44"/>
      <c r="V252" s="32" t="str">
        <f>IF(F252="","",F252)</f>
        <v/>
      </c>
      <c r="W252" s="32" t="str">
        <f t="shared" ref="W252:W253" si="689">IF(G252="","",G252)</f>
        <v/>
      </c>
      <c r="X252" s="32" t="str">
        <f t="shared" ref="X252:X253" si="690">IF(H252="","",H252)</f>
        <v/>
      </c>
      <c r="Y252" s="32" t="str">
        <f t="shared" ref="Y252:Y253" si="691">IF(I252="","",I252)</f>
        <v/>
      </c>
      <c r="Z252" s="32" t="str">
        <f t="shared" ref="Z252:Z253" si="692">IF(J252="","",J252)</f>
        <v/>
      </c>
      <c r="AA252" s="32" t="str">
        <f t="shared" ref="AA252:AA253" si="693">IF(K252="","",K252)</f>
        <v/>
      </c>
      <c r="AB252" s="32" t="str">
        <f t="shared" ref="AB252:AB253" si="694">IF(L252="","",L252)</f>
        <v/>
      </c>
      <c r="AC252" s="32" t="str">
        <f t="shared" ref="AC252:AC253" si="695">IF(M252="","",M252)</f>
        <v/>
      </c>
      <c r="AD252" s="32" t="str">
        <f t="shared" ref="AD252:AD253" si="696">IF(N252="","",N252)</f>
        <v/>
      </c>
      <c r="AE252" s="32" t="str">
        <f t="shared" ref="AE252:AE253" si="697">IF(O252="","",O252)</f>
        <v/>
      </c>
      <c r="AF252" s="44"/>
      <c r="AG252" s="47"/>
      <c r="AH252" s="63"/>
    </row>
    <row r="253" spans="1:34" ht="27" customHeight="1" x14ac:dyDescent="0.2">
      <c r="A253" s="49"/>
      <c r="B253" s="45"/>
      <c r="C253" s="49"/>
      <c r="D253" s="45"/>
      <c r="E253" s="45"/>
      <c r="F253" s="18"/>
      <c r="G253" s="18"/>
      <c r="H253" s="18"/>
      <c r="I253" s="18"/>
      <c r="J253" s="18"/>
      <c r="K253" s="18"/>
      <c r="L253" s="18"/>
      <c r="M253" s="18"/>
      <c r="N253" s="18"/>
      <c r="O253" s="18"/>
      <c r="P253" s="42"/>
      <c r="Q253" s="45"/>
      <c r="R253" s="42"/>
      <c r="S253" s="42"/>
      <c r="T253" s="45"/>
      <c r="U253" s="45"/>
      <c r="V253" s="32" t="str">
        <f t="shared" ref="V253" si="698">IF(F253="","",F253)</f>
        <v/>
      </c>
      <c r="W253" s="32" t="str">
        <f t="shared" si="689"/>
        <v/>
      </c>
      <c r="X253" s="32" t="str">
        <f t="shared" si="690"/>
        <v/>
      </c>
      <c r="Y253" s="32" t="str">
        <f t="shared" si="691"/>
        <v/>
      </c>
      <c r="Z253" s="32" t="str">
        <f t="shared" si="692"/>
        <v/>
      </c>
      <c r="AA253" s="32" t="str">
        <f t="shared" si="693"/>
        <v/>
      </c>
      <c r="AB253" s="32" t="str">
        <f t="shared" si="694"/>
        <v/>
      </c>
      <c r="AC253" s="32" t="str">
        <f t="shared" si="695"/>
        <v/>
      </c>
      <c r="AD253" s="32" t="str">
        <f t="shared" si="696"/>
        <v/>
      </c>
      <c r="AE253" s="32" t="str">
        <f t="shared" si="697"/>
        <v/>
      </c>
      <c r="AF253" s="45"/>
      <c r="AG253" s="48"/>
      <c r="AH253" s="63"/>
    </row>
    <row r="254" spans="1:34" ht="27" customHeight="1" x14ac:dyDescent="0.2">
      <c r="A254" s="20">
        <v>63</v>
      </c>
      <c r="B254" s="20"/>
      <c r="C254" s="35"/>
      <c r="D254" s="35"/>
      <c r="E254" s="35"/>
      <c r="F254" s="21"/>
      <c r="G254" s="21"/>
      <c r="H254" s="21"/>
      <c r="I254" s="21"/>
      <c r="J254" s="21"/>
      <c r="K254" s="21"/>
      <c r="L254" s="21"/>
      <c r="M254" s="21"/>
      <c r="N254" s="21"/>
      <c r="O254" s="21"/>
      <c r="P254" s="2" t="e">
        <f t="shared" si="548"/>
        <v>#VALUE!</v>
      </c>
      <c r="Q254" s="3" t="e">
        <f t="shared" si="549"/>
        <v>#VALUE!</v>
      </c>
      <c r="R254" s="4" t="e">
        <f t="shared" si="550"/>
        <v>#VALUE!</v>
      </c>
      <c r="S254" s="5" t="str">
        <f t="shared" si="551"/>
        <v>-</v>
      </c>
      <c r="T254" s="6" t="str">
        <f>IF(S254="Série Heterogênea",P254-Q254,"-")</f>
        <v>-</v>
      </c>
      <c r="U254" s="6" t="str">
        <f>IF(S254="Série Heterogênea",P254+Q254,"-")</f>
        <v>-</v>
      </c>
      <c r="V254" s="7" t="str">
        <f t="shared" si="552"/>
        <v/>
      </c>
      <c r="W254" s="7" t="str">
        <f t="shared" si="552"/>
        <v/>
      </c>
      <c r="X254" s="7" t="str">
        <f t="shared" si="552"/>
        <v/>
      </c>
      <c r="Y254" s="7" t="str">
        <f t="shared" si="552"/>
        <v/>
      </c>
      <c r="Z254" s="7" t="str">
        <f t="shared" si="553"/>
        <v/>
      </c>
      <c r="AA254" s="7" t="str">
        <f t="shared" si="553"/>
        <v/>
      </c>
      <c r="AB254" s="7" t="str">
        <f t="shared" si="553"/>
        <v/>
      </c>
      <c r="AC254" s="7" t="str">
        <f t="shared" si="553"/>
        <v/>
      </c>
      <c r="AD254" s="7" t="str">
        <f t="shared" si="554"/>
        <v/>
      </c>
      <c r="AE254" s="7" t="str">
        <f t="shared" si="554"/>
        <v/>
      </c>
      <c r="AF254" s="8" t="e">
        <f>ROUND(IF(COUNTA(F254:O254)=0,"",IF(COUNT(F254:O254)&lt;3,Tabela!$B$2,IF(COUNT(V254:AE254)&lt;3,Tabela!$B$3,AVERAGE(V254:AE254)))),2)</f>
        <v>#VALUE!</v>
      </c>
      <c r="AG254" s="29" t="e">
        <f t="shared" si="555"/>
        <v>#VALUE!</v>
      </c>
      <c r="AH254" s="29" t="e">
        <f t="shared" ref="AH254" si="699">AG254*12</f>
        <v>#VALUE!</v>
      </c>
    </row>
    <row r="255" spans="1:34" ht="27" customHeight="1" x14ac:dyDescent="0.2">
      <c r="A255" s="49" t="s">
        <v>3</v>
      </c>
      <c r="B255" s="43" t="s">
        <v>23</v>
      </c>
      <c r="C255" s="49" t="s">
        <v>9</v>
      </c>
      <c r="D255" s="43" t="s">
        <v>24</v>
      </c>
      <c r="E255" s="43" t="s">
        <v>25</v>
      </c>
      <c r="F255" s="50" t="s">
        <v>22</v>
      </c>
      <c r="G255" s="51"/>
      <c r="H255" s="51"/>
      <c r="I255" s="51"/>
      <c r="J255" s="51"/>
      <c r="K255" s="51"/>
      <c r="L255" s="51"/>
      <c r="M255" s="51"/>
      <c r="N255" s="51"/>
      <c r="O255" s="52"/>
      <c r="P255" s="40" t="s">
        <v>0</v>
      </c>
      <c r="Q255" s="43" t="s">
        <v>1</v>
      </c>
      <c r="R255" s="40" t="s">
        <v>2</v>
      </c>
      <c r="S255" s="40" t="s">
        <v>18</v>
      </c>
      <c r="T255" s="43" t="s">
        <v>4</v>
      </c>
      <c r="U255" s="43" t="s">
        <v>5</v>
      </c>
      <c r="V255" s="62" t="s">
        <v>6</v>
      </c>
      <c r="W255" s="62"/>
      <c r="X255" s="62"/>
      <c r="Y255" s="62"/>
      <c r="Z255" s="62"/>
      <c r="AA255" s="62"/>
      <c r="AB255" s="62"/>
      <c r="AC255" s="62"/>
      <c r="AD255" s="62"/>
      <c r="AE255" s="62"/>
      <c r="AF255" s="43" t="s">
        <v>7</v>
      </c>
      <c r="AG255" s="46" t="s">
        <v>26</v>
      </c>
      <c r="AH255" s="63" t="s">
        <v>31</v>
      </c>
    </row>
    <row r="256" spans="1:34" ht="27" customHeight="1" x14ac:dyDescent="0.2">
      <c r="A256" s="49"/>
      <c r="B256" s="44"/>
      <c r="C256" s="49"/>
      <c r="D256" s="44"/>
      <c r="E256" s="44"/>
      <c r="F256" s="18"/>
      <c r="G256" s="18"/>
      <c r="H256" s="18"/>
      <c r="I256" s="18"/>
      <c r="J256" s="18"/>
      <c r="K256" s="18"/>
      <c r="L256" s="18"/>
      <c r="M256" s="18"/>
      <c r="N256" s="18"/>
      <c r="O256" s="18"/>
      <c r="P256" s="41"/>
      <c r="Q256" s="44"/>
      <c r="R256" s="41"/>
      <c r="S256" s="41"/>
      <c r="T256" s="44"/>
      <c r="U256" s="44"/>
      <c r="V256" s="32" t="str">
        <f>IF(F256="","",F256)</f>
        <v/>
      </c>
      <c r="W256" s="32" t="str">
        <f t="shared" ref="W256:W257" si="700">IF(G256="","",G256)</f>
        <v/>
      </c>
      <c r="X256" s="32" t="str">
        <f t="shared" ref="X256:X257" si="701">IF(H256="","",H256)</f>
        <v/>
      </c>
      <c r="Y256" s="32" t="str">
        <f t="shared" ref="Y256:Y257" si="702">IF(I256="","",I256)</f>
        <v/>
      </c>
      <c r="Z256" s="32" t="str">
        <f t="shared" ref="Z256:Z257" si="703">IF(J256="","",J256)</f>
        <v/>
      </c>
      <c r="AA256" s="32" t="str">
        <f t="shared" ref="AA256:AA257" si="704">IF(K256="","",K256)</f>
        <v/>
      </c>
      <c r="AB256" s="32" t="str">
        <f t="shared" ref="AB256:AB257" si="705">IF(L256="","",L256)</f>
        <v/>
      </c>
      <c r="AC256" s="32" t="str">
        <f t="shared" ref="AC256:AC257" si="706">IF(M256="","",M256)</f>
        <v/>
      </c>
      <c r="AD256" s="32" t="str">
        <f t="shared" ref="AD256:AD257" si="707">IF(N256="","",N256)</f>
        <v/>
      </c>
      <c r="AE256" s="32" t="str">
        <f t="shared" ref="AE256:AE257" si="708">IF(O256="","",O256)</f>
        <v/>
      </c>
      <c r="AF256" s="44"/>
      <c r="AG256" s="47"/>
      <c r="AH256" s="63"/>
    </row>
    <row r="257" spans="1:34" ht="27" customHeight="1" x14ac:dyDescent="0.2">
      <c r="A257" s="49"/>
      <c r="B257" s="45"/>
      <c r="C257" s="49"/>
      <c r="D257" s="45"/>
      <c r="E257" s="45"/>
      <c r="F257" s="18"/>
      <c r="G257" s="18"/>
      <c r="H257" s="18"/>
      <c r="I257" s="18"/>
      <c r="J257" s="18"/>
      <c r="K257" s="18"/>
      <c r="L257" s="18"/>
      <c r="M257" s="18"/>
      <c r="N257" s="18"/>
      <c r="O257" s="18"/>
      <c r="P257" s="42"/>
      <c r="Q257" s="45"/>
      <c r="R257" s="42"/>
      <c r="S257" s="42"/>
      <c r="T257" s="45"/>
      <c r="U257" s="45"/>
      <c r="V257" s="32" t="str">
        <f t="shared" ref="V257" si="709">IF(F257="","",F257)</f>
        <v/>
      </c>
      <c r="W257" s="32" t="str">
        <f t="shared" si="700"/>
        <v/>
      </c>
      <c r="X257" s="32" t="str">
        <f t="shared" si="701"/>
        <v/>
      </c>
      <c r="Y257" s="32" t="str">
        <f t="shared" si="702"/>
        <v/>
      </c>
      <c r="Z257" s="32" t="str">
        <f t="shared" si="703"/>
        <v/>
      </c>
      <c r="AA257" s="32" t="str">
        <f t="shared" si="704"/>
        <v/>
      </c>
      <c r="AB257" s="32" t="str">
        <f t="shared" si="705"/>
        <v/>
      </c>
      <c r="AC257" s="32" t="str">
        <f t="shared" si="706"/>
        <v/>
      </c>
      <c r="AD257" s="32" t="str">
        <f t="shared" si="707"/>
        <v/>
      </c>
      <c r="AE257" s="32" t="str">
        <f t="shared" si="708"/>
        <v/>
      </c>
      <c r="AF257" s="45"/>
      <c r="AG257" s="48"/>
      <c r="AH257" s="63"/>
    </row>
    <row r="258" spans="1:34" ht="27" customHeight="1" x14ac:dyDescent="0.2">
      <c r="A258" s="20">
        <v>64</v>
      </c>
      <c r="B258" s="20"/>
      <c r="C258" s="35"/>
      <c r="D258" s="35"/>
      <c r="E258" s="35"/>
      <c r="F258" s="21"/>
      <c r="G258" s="21"/>
      <c r="H258" s="21"/>
      <c r="I258" s="21"/>
      <c r="J258" s="21"/>
      <c r="K258" s="21"/>
      <c r="L258" s="21"/>
      <c r="M258" s="21"/>
      <c r="N258" s="21"/>
      <c r="O258" s="21"/>
      <c r="P258" s="2" t="e">
        <f t="shared" si="548"/>
        <v>#VALUE!</v>
      </c>
      <c r="Q258" s="3" t="e">
        <f t="shared" si="549"/>
        <v>#VALUE!</v>
      </c>
      <c r="R258" s="4" t="e">
        <f t="shared" si="550"/>
        <v>#VALUE!</v>
      </c>
      <c r="S258" s="5" t="str">
        <f t="shared" si="551"/>
        <v>-</v>
      </c>
      <c r="T258" s="6" t="str">
        <f>IF(S258="Série Heterogênea",P258-Q258,"-")</f>
        <v>-</v>
      </c>
      <c r="U258" s="6" t="str">
        <f>IF(S258="Série Heterogênea",P258+Q258,"-")</f>
        <v>-</v>
      </c>
      <c r="V258" s="7" t="str">
        <f t="shared" si="552"/>
        <v/>
      </c>
      <c r="W258" s="7" t="str">
        <f t="shared" si="552"/>
        <v/>
      </c>
      <c r="X258" s="7" t="str">
        <f t="shared" si="552"/>
        <v/>
      </c>
      <c r="Y258" s="7" t="str">
        <f t="shared" si="552"/>
        <v/>
      </c>
      <c r="Z258" s="7" t="str">
        <f t="shared" si="553"/>
        <v/>
      </c>
      <c r="AA258" s="7" t="str">
        <f t="shared" si="553"/>
        <v/>
      </c>
      <c r="AB258" s="7" t="str">
        <f t="shared" si="553"/>
        <v/>
      </c>
      <c r="AC258" s="7" t="str">
        <f t="shared" si="553"/>
        <v/>
      </c>
      <c r="AD258" s="7" t="str">
        <f t="shared" si="554"/>
        <v/>
      </c>
      <c r="AE258" s="7" t="str">
        <f t="shared" si="554"/>
        <v/>
      </c>
      <c r="AF258" s="8" t="e">
        <f>ROUND(IF(COUNTA(F258:O258)=0,"",IF(COUNT(F258:O258)&lt;3,Tabela!$B$2,IF(COUNT(V258:AE258)&lt;3,Tabela!$B$3,AVERAGE(V258:AE258)))),2)</f>
        <v>#VALUE!</v>
      </c>
      <c r="AG258" s="29" t="e">
        <f t="shared" si="555"/>
        <v>#VALUE!</v>
      </c>
      <c r="AH258" s="29" t="e">
        <f t="shared" ref="AH258" si="710">AG258*12</f>
        <v>#VALUE!</v>
      </c>
    </row>
    <row r="259" spans="1:34" ht="27" customHeight="1" x14ac:dyDescent="0.2">
      <c r="A259" s="49" t="s">
        <v>3</v>
      </c>
      <c r="B259" s="43" t="s">
        <v>23</v>
      </c>
      <c r="C259" s="49" t="s">
        <v>9</v>
      </c>
      <c r="D259" s="43" t="s">
        <v>24</v>
      </c>
      <c r="E259" s="43" t="s">
        <v>25</v>
      </c>
      <c r="F259" s="50" t="s">
        <v>22</v>
      </c>
      <c r="G259" s="51"/>
      <c r="H259" s="51"/>
      <c r="I259" s="51"/>
      <c r="J259" s="51"/>
      <c r="K259" s="51"/>
      <c r="L259" s="51"/>
      <c r="M259" s="51"/>
      <c r="N259" s="51"/>
      <c r="O259" s="52"/>
      <c r="P259" s="40" t="s">
        <v>0</v>
      </c>
      <c r="Q259" s="43" t="s">
        <v>1</v>
      </c>
      <c r="R259" s="40" t="s">
        <v>2</v>
      </c>
      <c r="S259" s="40" t="s">
        <v>18</v>
      </c>
      <c r="T259" s="43" t="s">
        <v>4</v>
      </c>
      <c r="U259" s="43" t="s">
        <v>5</v>
      </c>
      <c r="V259" s="62" t="s">
        <v>6</v>
      </c>
      <c r="W259" s="62"/>
      <c r="X259" s="62"/>
      <c r="Y259" s="62"/>
      <c r="Z259" s="62"/>
      <c r="AA259" s="62"/>
      <c r="AB259" s="62"/>
      <c r="AC259" s="62"/>
      <c r="AD259" s="62"/>
      <c r="AE259" s="62"/>
      <c r="AF259" s="43" t="s">
        <v>7</v>
      </c>
      <c r="AG259" s="46" t="s">
        <v>26</v>
      </c>
      <c r="AH259" s="63" t="s">
        <v>31</v>
      </c>
    </row>
    <row r="260" spans="1:34" ht="27" customHeight="1" x14ac:dyDescent="0.2">
      <c r="A260" s="49"/>
      <c r="B260" s="44"/>
      <c r="C260" s="49"/>
      <c r="D260" s="44"/>
      <c r="E260" s="44"/>
      <c r="F260" s="18"/>
      <c r="G260" s="18"/>
      <c r="H260" s="18"/>
      <c r="I260" s="18"/>
      <c r="J260" s="18"/>
      <c r="K260" s="18"/>
      <c r="L260" s="18"/>
      <c r="M260" s="18"/>
      <c r="N260" s="18"/>
      <c r="O260" s="18"/>
      <c r="P260" s="41"/>
      <c r="Q260" s="44"/>
      <c r="R260" s="41"/>
      <c r="S260" s="41"/>
      <c r="T260" s="44"/>
      <c r="U260" s="44"/>
      <c r="V260" s="32" t="str">
        <f>IF(F260="","",F260)</f>
        <v/>
      </c>
      <c r="W260" s="32" t="str">
        <f t="shared" ref="W260:W261" si="711">IF(G260="","",G260)</f>
        <v/>
      </c>
      <c r="X260" s="32" t="str">
        <f t="shared" ref="X260:X261" si="712">IF(H260="","",H260)</f>
        <v/>
      </c>
      <c r="Y260" s="32" t="str">
        <f t="shared" ref="Y260:Y261" si="713">IF(I260="","",I260)</f>
        <v/>
      </c>
      <c r="Z260" s="32" t="str">
        <f t="shared" ref="Z260:Z261" si="714">IF(J260="","",J260)</f>
        <v/>
      </c>
      <c r="AA260" s="32" t="str">
        <f t="shared" ref="AA260:AA261" si="715">IF(K260="","",K260)</f>
        <v/>
      </c>
      <c r="AB260" s="32" t="str">
        <f t="shared" ref="AB260:AB261" si="716">IF(L260="","",L260)</f>
        <v/>
      </c>
      <c r="AC260" s="32" t="str">
        <f t="shared" ref="AC260:AC261" si="717">IF(M260="","",M260)</f>
        <v/>
      </c>
      <c r="AD260" s="32" t="str">
        <f t="shared" ref="AD260:AD261" si="718">IF(N260="","",N260)</f>
        <v/>
      </c>
      <c r="AE260" s="32" t="str">
        <f t="shared" ref="AE260:AE261" si="719">IF(O260="","",O260)</f>
        <v/>
      </c>
      <c r="AF260" s="44"/>
      <c r="AG260" s="47"/>
      <c r="AH260" s="63"/>
    </row>
    <row r="261" spans="1:34" ht="27" customHeight="1" x14ac:dyDescent="0.2">
      <c r="A261" s="49"/>
      <c r="B261" s="45"/>
      <c r="C261" s="49"/>
      <c r="D261" s="45"/>
      <c r="E261" s="45"/>
      <c r="F261" s="18"/>
      <c r="G261" s="18"/>
      <c r="H261" s="18"/>
      <c r="I261" s="18"/>
      <c r="J261" s="18"/>
      <c r="K261" s="18"/>
      <c r="L261" s="18"/>
      <c r="M261" s="18"/>
      <c r="N261" s="18"/>
      <c r="O261" s="18"/>
      <c r="P261" s="42"/>
      <c r="Q261" s="45"/>
      <c r="R261" s="42"/>
      <c r="S261" s="42"/>
      <c r="T261" s="45"/>
      <c r="U261" s="45"/>
      <c r="V261" s="32" t="str">
        <f t="shared" ref="V261" si="720">IF(F261="","",F261)</f>
        <v/>
      </c>
      <c r="W261" s="32" t="str">
        <f t="shared" si="711"/>
        <v/>
      </c>
      <c r="X261" s="32" t="str">
        <f t="shared" si="712"/>
        <v/>
      </c>
      <c r="Y261" s="32" t="str">
        <f t="shared" si="713"/>
        <v/>
      </c>
      <c r="Z261" s="32" t="str">
        <f t="shared" si="714"/>
        <v/>
      </c>
      <c r="AA261" s="32" t="str">
        <f t="shared" si="715"/>
        <v/>
      </c>
      <c r="AB261" s="32" t="str">
        <f t="shared" si="716"/>
        <v/>
      </c>
      <c r="AC261" s="32" t="str">
        <f t="shared" si="717"/>
        <v/>
      </c>
      <c r="AD261" s="32" t="str">
        <f t="shared" si="718"/>
        <v/>
      </c>
      <c r="AE261" s="32" t="str">
        <f t="shared" si="719"/>
        <v/>
      </c>
      <c r="AF261" s="45"/>
      <c r="AG261" s="48"/>
      <c r="AH261" s="63"/>
    </row>
    <row r="262" spans="1:34" ht="27" customHeight="1" x14ac:dyDescent="0.2">
      <c r="A262" s="20">
        <v>65</v>
      </c>
      <c r="B262" s="20"/>
      <c r="C262" s="35"/>
      <c r="D262" s="35"/>
      <c r="E262" s="35"/>
      <c r="F262" s="21"/>
      <c r="G262" s="21"/>
      <c r="H262" s="21"/>
      <c r="I262" s="21"/>
      <c r="J262" s="21"/>
      <c r="K262" s="21"/>
      <c r="L262" s="21"/>
      <c r="M262" s="21"/>
      <c r="N262" s="21"/>
      <c r="O262" s="21"/>
      <c r="P262" s="2" t="e">
        <f t="shared" si="548"/>
        <v>#VALUE!</v>
      </c>
      <c r="Q262" s="3" t="e">
        <f t="shared" si="549"/>
        <v>#VALUE!</v>
      </c>
      <c r="R262" s="4" t="e">
        <f t="shared" si="550"/>
        <v>#VALUE!</v>
      </c>
      <c r="S262" s="5" t="str">
        <f t="shared" si="551"/>
        <v>-</v>
      </c>
      <c r="T262" s="6" t="str">
        <f>IF(S262="Série Heterogênea",P262-Q262,"-")</f>
        <v>-</v>
      </c>
      <c r="U262" s="6" t="str">
        <f>IF(S262="Série Heterogênea",P262+Q262,"-")</f>
        <v>-</v>
      </c>
      <c r="V262" s="7" t="str">
        <f t="shared" si="552"/>
        <v/>
      </c>
      <c r="W262" s="7" t="str">
        <f t="shared" si="552"/>
        <v/>
      </c>
      <c r="X262" s="7" t="str">
        <f t="shared" si="552"/>
        <v/>
      </c>
      <c r="Y262" s="7" t="str">
        <f t="shared" ref="Y262:AB322" si="721">IF(COUNTA($F262:$O262)=0,"",IF(I262="","Sem preço",IF($S262="Série Homogênea",I262,IF(I262="","Sem preço",IF(AND(I262&gt;$T262,I262&lt;$U262),I262,"Não aceitável")))))</f>
        <v/>
      </c>
      <c r="Z262" s="7" t="str">
        <f t="shared" si="553"/>
        <v/>
      </c>
      <c r="AA262" s="7" t="str">
        <f t="shared" si="553"/>
        <v/>
      </c>
      <c r="AB262" s="7" t="str">
        <f t="shared" si="553"/>
        <v/>
      </c>
      <c r="AC262" s="7" t="str">
        <f t="shared" ref="AC262:AE322" si="722">IF(COUNTA($F262:$O262)=0,"",IF(M262="","Sem preço",IF($S262="Série Homogênea",M262,IF(M262="","Sem preço",IF(AND(M262&gt;$T262,M262&lt;$U262),M262,"Não aceitável")))))</f>
        <v/>
      </c>
      <c r="AD262" s="7" t="str">
        <f t="shared" si="554"/>
        <v/>
      </c>
      <c r="AE262" s="7" t="str">
        <f t="shared" si="554"/>
        <v/>
      </c>
      <c r="AF262" s="8" t="e">
        <f>ROUND(IF(COUNTA(F262:O262)=0,"",IF(COUNT(F262:O262)&lt;3,Tabela!$B$2,IF(COUNT(V262:AE262)&lt;3,Tabela!$B$3,AVERAGE(V262:AE262)))),2)</f>
        <v>#VALUE!</v>
      </c>
      <c r="AG262" s="29" t="e">
        <f t="shared" si="555"/>
        <v>#VALUE!</v>
      </c>
      <c r="AH262" s="29" t="e">
        <f t="shared" ref="AH262" si="723">AG262*12</f>
        <v>#VALUE!</v>
      </c>
    </row>
    <row r="263" spans="1:34" ht="27" customHeight="1" x14ac:dyDescent="0.2">
      <c r="A263" s="49" t="s">
        <v>3</v>
      </c>
      <c r="B263" s="43" t="s">
        <v>23</v>
      </c>
      <c r="C263" s="49" t="s">
        <v>9</v>
      </c>
      <c r="D263" s="43" t="s">
        <v>24</v>
      </c>
      <c r="E263" s="43" t="s">
        <v>25</v>
      </c>
      <c r="F263" s="50" t="s">
        <v>22</v>
      </c>
      <c r="G263" s="51"/>
      <c r="H263" s="51"/>
      <c r="I263" s="51"/>
      <c r="J263" s="51"/>
      <c r="K263" s="51"/>
      <c r="L263" s="51"/>
      <c r="M263" s="51"/>
      <c r="N263" s="51"/>
      <c r="O263" s="52"/>
      <c r="P263" s="40" t="s">
        <v>0</v>
      </c>
      <c r="Q263" s="43" t="s">
        <v>1</v>
      </c>
      <c r="R263" s="40" t="s">
        <v>2</v>
      </c>
      <c r="S263" s="40" t="s">
        <v>18</v>
      </c>
      <c r="T263" s="43" t="s">
        <v>4</v>
      </c>
      <c r="U263" s="43" t="s">
        <v>5</v>
      </c>
      <c r="V263" s="62" t="s">
        <v>6</v>
      </c>
      <c r="W263" s="62"/>
      <c r="X263" s="62"/>
      <c r="Y263" s="62"/>
      <c r="Z263" s="62"/>
      <c r="AA263" s="62"/>
      <c r="AB263" s="62"/>
      <c r="AC263" s="62"/>
      <c r="AD263" s="62"/>
      <c r="AE263" s="62"/>
      <c r="AF263" s="43" t="s">
        <v>7</v>
      </c>
      <c r="AG263" s="46" t="s">
        <v>26</v>
      </c>
      <c r="AH263" s="63" t="s">
        <v>31</v>
      </c>
    </row>
    <row r="264" spans="1:34" ht="27" customHeight="1" x14ac:dyDescent="0.2">
      <c r="A264" s="49"/>
      <c r="B264" s="44"/>
      <c r="C264" s="49"/>
      <c r="D264" s="44"/>
      <c r="E264" s="44"/>
      <c r="F264" s="18"/>
      <c r="G264" s="18"/>
      <c r="H264" s="18"/>
      <c r="I264" s="18"/>
      <c r="J264" s="18"/>
      <c r="K264" s="18"/>
      <c r="L264" s="18"/>
      <c r="M264" s="18"/>
      <c r="N264" s="18"/>
      <c r="O264" s="18"/>
      <c r="P264" s="41"/>
      <c r="Q264" s="44"/>
      <c r="R264" s="41"/>
      <c r="S264" s="41"/>
      <c r="T264" s="44"/>
      <c r="U264" s="44"/>
      <c r="V264" s="32" t="str">
        <f>IF(F264="","",F264)</f>
        <v/>
      </c>
      <c r="W264" s="32" t="str">
        <f t="shared" ref="W264:W265" si="724">IF(G264="","",G264)</f>
        <v/>
      </c>
      <c r="X264" s="32" t="str">
        <f t="shared" ref="X264:X265" si="725">IF(H264="","",H264)</f>
        <v/>
      </c>
      <c r="Y264" s="32" t="str">
        <f t="shared" ref="Y264:Y265" si="726">IF(I264="","",I264)</f>
        <v/>
      </c>
      <c r="Z264" s="32" t="str">
        <f t="shared" ref="Z264:Z265" si="727">IF(J264="","",J264)</f>
        <v/>
      </c>
      <c r="AA264" s="32" t="str">
        <f t="shared" ref="AA264:AA265" si="728">IF(K264="","",K264)</f>
        <v/>
      </c>
      <c r="AB264" s="32" t="str">
        <f t="shared" ref="AB264:AB265" si="729">IF(L264="","",L264)</f>
        <v/>
      </c>
      <c r="AC264" s="32" t="str">
        <f t="shared" ref="AC264:AC265" si="730">IF(M264="","",M264)</f>
        <v/>
      </c>
      <c r="AD264" s="32" t="str">
        <f t="shared" ref="AD264:AD265" si="731">IF(N264="","",N264)</f>
        <v/>
      </c>
      <c r="AE264" s="32" t="str">
        <f t="shared" ref="AE264:AE265" si="732">IF(O264="","",O264)</f>
        <v/>
      </c>
      <c r="AF264" s="44"/>
      <c r="AG264" s="47"/>
      <c r="AH264" s="63"/>
    </row>
    <row r="265" spans="1:34" ht="27" customHeight="1" x14ac:dyDescent="0.2">
      <c r="A265" s="49"/>
      <c r="B265" s="45"/>
      <c r="C265" s="49"/>
      <c r="D265" s="45"/>
      <c r="E265" s="45"/>
      <c r="F265" s="18"/>
      <c r="G265" s="18"/>
      <c r="H265" s="18"/>
      <c r="I265" s="18"/>
      <c r="J265" s="18"/>
      <c r="K265" s="18"/>
      <c r="L265" s="18"/>
      <c r="M265" s="18"/>
      <c r="N265" s="18"/>
      <c r="O265" s="18"/>
      <c r="P265" s="42"/>
      <c r="Q265" s="45"/>
      <c r="R265" s="42"/>
      <c r="S265" s="42"/>
      <c r="T265" s="45"/>
      <c r="U265" s="45"/>
      <c r="V265" s="32" t="str">
        <f t="shared" ref="V265" si="733">IF(F265="","",F265)</f>
        <v/>
      </c>
      <c r="W265" s="32" t="str">
        <f t="shared" si="724"/>
        <v/>
      </c>
      <c r="X265" s="32" t="str">
        <f t="shared" si="725"/>
        <v/>
      </c>
      <c r="Y265" s="32" t="str">
        <f t="shared" si="726"/>
        <v/>
      </c>
      <c r="Z265" s="32" t="str">
        <f t="shared" si="727"/>
        <v/>
      </c>
      <c r="AA265" s="32" t="str">
        <f t="shared" si="728"/>
        <v/>
      </c>
      <c r="AB265" s="32" t="str">
        <f t="shared" si="729"/>
        <v/>
      </c>
      <c r="AC265" s="32" t="str">
        <f t="shared" si="730"/>
        <v/>
      </c>
      <c r="AD265" s="32" t="str">
        <f t="shared" si="731"/>
        <v/>
      </c>
      <c r="AE265" s="32" t="str">
        <f t="shared" si="732"/>
        <v/>
      </c>
      <c r="AF265" s="45"/>
      <c r="AG265" s="48"/>
      <c r="AH265" s="63"/>
    </row>
    <row r="266" spans="1:34" ht="27" customHeight="1" x14ac:dyDescent="0.2">
      <c r="A266" s="20">
        <v>66</v>
      </c>
      <c r="B266" s="20"/>
      <c r="C266" s="35"/>
      <c r="D266" s="35"/>
      <c r="E266" s="35"/>
      <c r="F266" s="21"/>
      <c r="G266" s="21"/>
      <c r="H266" s="21"/>
      <c r="I266" s="21"/>
      <c r="J266" s="21"/>
      <c r="K266" s="21"/>
      <c r="L266" s="21"/>
      <c r="M266" s="21"/>
      <c r="N266" s="21"/>
      <c r="O266" s="21"/>
      <c r="P266" s="2" t="e">
        <f t="shared" ref="P266:P278" si="734">ROUND(IFERROR(IF(COUNT(F266:O266)&gt;=3,AVERAGE(F266:O266),"-"),"-"),2)</f>
        <v>#VALUE!</v>
      </c>
      <c r="Q266" s="3" t="e">
        <f t="shared" ref="Q266:Q326" si="735">ROUND(IFERROR(IF(P266="-","-",_xlfn.STDEV.S(F266:O266)),"-"),2)</f>
        <v>#VALUE!</v>
      </c>
      <c r="R266" s="4" t="e">
        <f t="shared" ref="R266:R326" si="736">ROUND(IFERROR(Q266/P266,"-"),2)</f>
        <v>#VALUE!</v>
      </c>
      <c r="S266" s="5" t="str">
        <f t="shared" ref="S266:S326" si="737">IFERROR(IF(R266="-","-",IF(R266&lt;0.25,"Série Homogênea","Série Heterogênea")),"-")</f>
        <v>-</v>
      </c>
      <c r="T266" s="6" t="str">
        <f>IF(S266="Série Heterogênea",P266-Q266,"-")</f>
        <v>-</v>
      </c>
      <c r="U266" s="6" t="str">
        <f>IF(S266="Série Heterogênea",P266+Q266,"-")</f>
        <v>-</v>
      </c>
      <c r="V266" s="7" t="str">
        <f t="shared" ref="V266:AE326" si="738">IF(COUNTA($F266:$O266)=0,"",IF(F266="","Sem preço",IF($S266="Série Homogênea",F266,IF(F266="","Sem preço",IF(AND(F266&gt;$T266,F266&lt;$U266),F266,"Não aceitável")))))</f>
        <v/>
      </c>
      <c r="W266" s="7" t="str">
        <f t="shared" si="738"/>
        <v/>
      </c>
      <c r="X266" s="7" t="str">
        <f t="shared" si="738"/>
        <v/>
      </c>
      <c r="Y266" s="7" t="str">
        <f t="shared" si="721"/>
        <v/>
      </c>
      <c r="Z266" s="7" t="str">
        <f t="shared" si="721"/>
        <v/>
      </c>
      <c r="AA266" s="7" t="str">
        <f t="shared" si="721"/>
        <v/>
      </c>
      <c r="AB266" s="7" t="str">
        <f t="shared" si="721"/>
        <v/>
      </c>
      <c r="AC266" s="7" t="str">
        <f t="shared" si="722"/>
        <v/>
      </c>
      <c r="AD266" s="7" t="str">
        <f t="shared" si="722"/>
        <v/>
      </c>
      <c r="AE266" s="7" t="str">
        <f t="shared" si="722"/>
        <v/>
      </c>
      <c r="AF266" s="8" t="e">
        <f>ROUND(IF(COUNTA(F266:O266)=0,"",IF(COUNT(F266:O266)&lt;3,Tabela!$B$2,IF(COUNT(V266:AE266)&lt;3,Tabela!$B$3,AVERAGE(V266:AE266)))),2)</f>
        <v>#VALUE!</v>
      </c>
      <c r="AG266" s="29" t="e">
        <f t="shared" ref="AG266:AG326" si="739">ROUND((E266*AF266),2)</f>
        <v>#VALUE!</v>
      </c>
      <c r="AH266" s="29" t="e">
        <f t="shared" ref="AH266" si="740">AG266*12</f>
        <v>#VALUE!</v>
      </c>
    </row>
    <row r="267" spans="1:34" ht="27" customHeight="1" x14ac:dyDescent="0.2">
      <c r="A267" s="49" t="s">
        <v>3</v>
      </c>
      <c r="B267" s="43" t="s">
        <v>23</v>
      </c>
      <c r="C267" s="49" t="s">
        <v>9</v>
      </c>
      <c r="D267" s="43" t="s">
        <v>24</v>
      </c>
      <c r="E267" s="43" t="s">
        <v>25</v>
      </c>
      <c r="F267" s="50" t="s">
        <v>22</v>
      </c>
      <c r="G267" s="51"/>
      <c r="H267" s="51"/>
      <c r="I267" s="51"/>
      <c r="J267" s="51"/>
      <c r="K267" s="51"/>
      <c r="L267" s="51"/>
      <c r="M267" s="51"/>
      <c r="N267" s="51"/>
      <c r="O267" s="52"/>
      <c r="P267" s="40" t="s">
        <v>0</v>
      </c>
      <c r="Q267" s="43" t="s">
        <v>1</v>
      </c>
      <c r="R267" s="40" t="s">
        <v>2</v>
      </c>
      <c r="S267" s="40" t="s">
        <v>18</v>
      </c>
      <c r="T267" s="43" t="s">
        <v>4</v>
      </c>
      <c r="U267" s="43" t="s">
        <v>5</v>
      </c>
      <c r="V267" s="62" t="s">
        <v>6</v>
      </c>
      <c r="W267" s="62"/>
      <c r="X267" s="62"/>
      <c r="Y267" s="62"/>
      <c r="Z267" s="62"/>
      <c r="AA267" s="62"/>
      <c r="AB267" s="62"/>
      <c r="AC267" s="62"/>
      <c r="AD267" s="62"/>
      <c r="AE267" s="62"/>
      <c r="AF267" s="43" t="s">
        <v>7</v>
      </c>
      <c r="AG267" s="46" t="s">
        <v>26</v>
      </c>
      <c r="AH267" s="63" t="s">
        <v>31</v>
      </c>
    </row>
    <row r="268" spans="1:34" ht="27" customHeight="1" x14ac:dyDescent="0.2">
      <c r="A268" s="49"/>
      <c r="B268" s="44"/>
      <c r="C268" s="49"/>
      <c r="D268" s="44"/>
      <c r="E268" s="44"/>
      <c r="F268" s="18"/>
      <c r="G268" s="18"/>
      <c r="H268" s="18"/>
      <c r="I268" s="18"/>
      <c r="J268" s="18"/>
      <c r="K268" s="18"/>
      <c r="L268" s="18"/>
      <c r="M268" s="18"/>
      <c r="N268" s="18"/>
      <c r="O268" s="18"/>
      <c r="P268" s="41"/>
      <c r="Q268" s="44"/>
      <c r="R268" s="41"/>
      <c r="S268" s="41"/>
      <c r="T268" s="44"/>
      <c r="U268" s="44"/>
      <c r="V268" s="32" t="str">
        <f>IF(F268="","",F268)</f>
        <v/>
      </c>
      <c r="W268" s="32" t="str">
        <f t="shared" ref="W268:W269" si="741">IF(G268="","",G268)</f>
        <v/>
      </c>
      <c r="X268" s="32" t="str">
        <f t="shared" ref="X268:X269" si="742">IF(H268="","",H268)</f>
        <v/>
      </c>
      <c r="Y268" s="32" t="str">
        <f t="shared" ref="Y268:Y269" si="743">IF(I268="","",I268)</f>
        <v/>
      </c>
      <c r="Z268" s="32" t="str">
        <f t="shared" ref="Z268:Z269" si="744">IF(J268="","",J268)</f>
        <v/>
      </c>
      <c r="AA268" s="32" t="str">
        <f t="shared" ref="AA268:AA269" si="745">IF(K268="","",K268)</f>
        <v/>
      </c>
      <c r="AB268" s="32" t="str">
        <f t="shared" ref="AB268:AB269" si="746">IF(L268="","",L268)</f>
        <v/>
      </c>
      <c r="AC268" s="32" t="str">
        <f t="shared" ref="AC268:AC269" si="747">IF(M268="","",M268)</f>
        <v/>
      </c>
      <c r="AD268" s="32" t="str">
        <f t="shared" ref="AD268:AD269" si="748">IF(N268="","",N268)</f>
        <v/>
      </c>
      <c r="AE268" s="32" t="str">
        <f t="shared" ref="AE268:AE269" si="749">IF(O268="","",O268)</f>
        <v/>
      </c>
      <c r="AF268" s="44"/>
      <c r="AG268" s="47"/>
      <c r="AH268" s="63"/>
    </row>
    <row r="269" spans="1:34" ht="27" customHeight="1" x14ac:dyDescent="0.2">
      <c r="A269" s="49"/>
      <c r="B269" s="45"/>
      <c r="C269" s="49"/>
      <c r="D269" s="45"/>
      <c r="E269" s="45"/>
      <c r="F269" s="18"/>
      <c r="G269" s="18"/>
      <c r="H269" s="18"/>
      <c r="I269" s="18"/>
      <c r="J269" s="18"/>
      <c r="K269" s="18"/>
      <c r="L269" s="18"/>
      <c r="M269" s="18"/>
      <c r="N269" s="18"/>
      <c r="O269" s="18"/>
      <c r="P269" s="42"/>
      <c r="Q269" s="45"/>
      <c r="R269" s="42"/>
      <c r="S269" s="42"/>
      <c r="T269" s="45"/>
      <c r="U269" s="45"/>
      <c r="V269" s="32" t="str">
        <f t="shared" ref="V269" si="750">IF(F269="","",F269)</f>
        <v/>
      </c>
      <c r="W269" s="32" t="str">
        <f t="shared" si="741"/>
        <v/>
      </c>
      <c r="X269" s="32" t="str">
        <f t="shared" si="742"/>
        <v/>
      </c>
      <c r="Y269" s="32" t="str">
        <f t="shared" si="743"/>
        <v/>
      </c>
      <c r="Z269" s="32" t="str">
        <f t="shared" si="744"/>
        <v/>
      </c>
      <c r="AA269" s="32" t="str">
        <f t="shared" si="745"/>
        <v/>
      </c>
      <c r="AB269" s="32" t="str">
        <f t="shared" si="746"/>
        <v/>
      </c>
      <c r="AC269" s="32" t="str">
        <f t="shared" si="747"/>
        <v/>
      </c>
      <c r="AD269" s="32" t="str">
        <f t="shared" si="748"/>
        <v/>
      </c>
      <c r="AE269" s="32" t="str">
        <f t="shared" si="749"/>
        <v/>
      </c>
      <c r="AF269" s="45"/>
      <c r="AG269" s="48"/>
      <c r="AH269" s="63"/>
    </row>
    <row r="270" spans="1:34" ht="27" customHeight="1" x14ac:dyDescent="0.2">
      <c r="A270" s="20">
        <v>67</v>
      </c>
      <c r="B270" s="20"/>
      <c r="C270" s="35"/>
      <c r="D270" s="35"/>
      <c r="E270" s="35"/>
      <c r="F270" s="21"/>
      <c r="G270" s="21"/>
      <c r="H270" s="21"/>
      <c r="I270" s="21"/>
      <c r="J270" s="21"/>
      <c r="K270" s="21"/>
      <c r="L270" s="21"/>
      <c r="M270" s="21"/>
      <c r="N270" s="21"/>
      <c r="O270" s="21"/>
      <c r="P270" s="2" t="e">
        <f t="shared" si="734"/>
        <v>#VALUE!</v>
      </c>
      <c r="Q270" s="3" t="e">
        <f t="shared" si="735"/>
        <v>#VALUE!</v>
      </c>
      <c r="R270" s="4" t="e">
        <f t="shared" si="736"/>
        <v>#VALUE!</v>
      </c>
      <c r="S270" s="5" t="str">
        <f t="shared" si="737"/>
        <v>-</v>
      </c>
      <c r="T270" s="6" t="str">
        <f>IF(S270="Série Heterogênea",P270-Q270,"-")</f>
        <v>-</v>
      </c>
      <c r="U270" s="6" t="str">
        <f>IF(S270="Série Heterogênea",P270+Q270,"-")</f>
        <v>-</v>
      </c>
      <c r="V270" s="7" t="str">
        <f t="shared" si="738"/>
        <v/>
      </c>
      <c r="W270" s="7" t="str">
        <f t="shared" si="738"/>
        <v/>
      </c>
      <c r="X270" s="7" t="str">
        <f t="shared" si="738"/>
        <v/>
      </c>
      <c r="Y270" s="7" t="str">
        <f t="shared" si="721"/>
        <v/>
      </c>
      <c r="Z270" s="7" t="str">
        <f t="shared" si="721"/>
        <v/>
      </c>
      <c r="AA270" s="7" t="str">
        <f t="shared" si="721"/>
        <v/>
      </c>
      <c r="AB270" s="7" t="str">
        <f t="shared" si="721"/>
        <v/>
      </c>
      <c r="AC270" s="7" t="str">
        <f t="shared" si="722"/>
        <v/>
      </c>
      <c r="AD270" s="7" t="str">
        <f t="shared" si="722"/>
        <v/>
      </c>
      <c r="AE270" s="7" t="str">
        <f t="shared" si="722"/>
        <v/>
      </c>
      <c r="AF270" s="8" t="e">
        <f>ROUND(IF(COUNTA(F270:O270)=0,"",IF(COUNT(F270:O270)&lt;3,Tabela!$B$2,IF(COUNT(V270:AE270)&lt;3,Tabela!$B$3,AVERAGE(V270:AE270)))),2)</f>
        <v>#VALUE!</v>
      </c>
      <c r="AG270" s="29" t="e">
        <f t="shared" si="739"/>
        <v>#VALUE!</v>
      </c>
      <c r="AH270" s="29" t="e">
        <f t="shared" ref="AH270" si="751">AG270*12</f>
        <v>#VALUE!</v>
      </c>
    </row>
    <row r="271" spans="1:34" ht="27" customHeight="1" x14ac:dyDescent="0.2">
      <c r="A271" s="49" t="s">
        <v>3</v>
      </c>
      <c r="B271" s="43" t="s">
        <v>23</v>
      </c>
      <c r="C271" s="49" t="s">
        <v>9</v>
      </c>
      <c r="D271" s="43" t="s">
        <v>24</v>
      </c>
      <c r="E271" s="43" t="s">
        <v>25</v>
      </c>
      <c r="F271" s="50" t="s">
        <v>22</v>
      </c>
      <c r="G271" s="51"/>
      <c r="H271" s="51"/>
      <c r="I271" s="51"/>
      <c r="J271" s="51"/>
      <c r="K271" s="51"/>
      <c r="L271" s="51"/>
      <c r="M271" s="51"/>
      <c r="N271" s="51"/>
      <c r="O271" s="52"/>
      <c r="P271" s="40" t="s">
        <v>0</v>
      </c>
      <c r="Q271" s="43" t="s">
        <v>1</v>
      </c>
      <c r="R271" s="40" t="s">
        <v>2</v>
      </c>
      <c r="S271" s="40" t="s">
        <v>18</v>
      </c>
      <c r="T271" s="43" t="s">
        <v>4</v>
      </c>
      <c r="U271" s="43" t="s">
        <v>5</v>
      </c>
      <c r="V271" s="62" t="s">
        <v>6</v>
      </c>
      <c r="W271" s="62"/>
      <c r="X271" s="62"/>
      <c r="Y271" s="62"/>
      <c r="Z271" s="62"/>
      <c r="AA271" s="62"/>
      <c r="AB271" s="62"/>
      <c r="AC271" s="62"/>
      <c r="AD271" s="62"/>
      <c r="AE271" s="62"/>
      <c r="AF271" s="43" t="s">
        <v>7</v>
      </c>
      <c r="AG271" s="46" t="s">
        <v>26</v>
      </c>
      <c r="AH271" s="63" t="s">
        <v>31</v>
      </c>
    </row>
    <row r="272" spans="1:34" ht="27" customHeight="1" x14ac:dyDescent="0.2">
      <c r="A272" s="49"/>
      <c r="B272" s="44"/>
      <c r="C272" s="49"/>
      <c r="D272" s="44"/>
      <c r="E272" s="44"/>
      <c r="F272" s="18"/>
      <c r="G272" s="18"/>
      <c r="H272" s="18"/>
      <c r="I272" s="18"/>
      <c r="J272" s="18"/>
      <c r="K272" s="18"/>
      <c r="L272" s="18"/>
      <c r="M272" s="18"/>
      <c r="N272" s="18"/>
      <c r="O272" s="18"/>
      <c r="P272" s="41"/>
      <c r="Q272" s="44"/>
      <c r="R272" s="41"/>
      <c r="S272" s="41"/>
      <c r="T272" s="44"/>
      <c r="U272" s="44"/>
      <c r="V272" s="32" t="str">
        <f>IF(F272="","",F272)</f>
        <v/>
      </c>
      <c r="W272" s="32" t="str">
        <f t="shared" ref="W272:W273" si="752">IF(G272="","",G272)</f>
        <v/>
      </c>
      <c r="X272" s="32" t="str">
        <f t="shared" ref="X272:X273" si="753">IF(H272="","",H272)</f>
        <v/>
      </c>
      <c r="Y272" s="32" t="str">
        <f t="shared" ref="Y272:Y273" si="754">IF(I272="","",I272)</f>
        <v/>
      </c>
      <c r="Z272" s="32" t="str">
        <f t="shared" ref="Z272:Z273" si="755">IF(J272="","",J272)</f>
        <v/>
      </c>
      <c r="AA272" s="32" t="str">
        <f t="shared" ref="AA272:AA273" si="756">IF(K272="","",K272)</f>
        <v/>
      </c>
      <c r="AB272" s="32" t="str">
        <f t="shared" ref="AB272:AB273" si="757">IF(L272="","",L272)</f>
        <v/>
      </c>
      <c r="AC272" s="32" t="str">
        <f t="shared" ref="AC272:AC273" si="758">IF(M272="","",M272)</f>
        <v/>
      </c>
      <c r="AD272" s="32" t="str">
        <f t="shared" ref="AD272:AD273" si="759">IF(N272="","",N272)</f>
        <v/>
      </c>
      <c r="AE272" s="32" t="str">
        <f t="shared" ref="AE272:AE273" si="760">IF(O272="","",O272)</f>
        <v/>
      </c>
      <c r="AF272" s="44"/>
      <c r="AG272" s="47"/>
      <c r="AH272" s="63"/>
    </row>
    <row r="273" spans="1:34" ht="27" customHeight="1" x14ac:dyDescent="0.2">
      <c r="A273" s="49"/>
      <c r="B273" s="45"/>
      <c r="C273" s="49"/>
      <c r="D273" s="45"/>
      <c r="E273" s="45"/>
      <c r="F273" s="18"/>
      <c r="G273" s="18"/>
      <c r="H273" s="18"/>
      <c r="I273" s="18"/>
      <c r="J273" s="18"/>
      <c r="K273" s="18"/>
      <c r="L273" s="18"/>
      <c r="M273" s="18"/>
      <c r="N273" s="18"/>
      <c r="O273" s="18"/>
      <c r="P273" s="42"/>
      <c r="Q273" s="45"/>
      <c r="R273" s="42"/>
      <c r="S273" s="42"/>
      <c r="T273" s="45"/>
      <c r="U273" s="45"/>
      <c r="V273" s="32" t="str">
        <f t="shared" ref="V273" si="761">IF(F273="","",F273)</f>
        <v/>
      </c>
      <c r="W273" s="32" t="str">
        <f t="shared" si="752"/>
        <v/>
      </c>
      <c r="X273" s="32" t="str">
        <f t="shared" si="753"/>
        <v/>
      </c>
      <c r="Y273" s="32" t="str">
        <f t="shared" si="754"/>
        <v/>
      </c>
      <c r="Z273" s="32" t="str">
        <f t="shared" si="755"/>
        <v/>
      </c>
      <c r="AA273" s="32" t="str">
        <f t="shared" si="756"/>
        <v/>
      </c>
      <c r="AB273" s="32" t="str">
        <f t="shared" si="757"/>
        <v/>
      </c>
      <c r="AC273" s="32" t="str">
        <f t="shared" si="758"/>
        <v/>
      </c>
      <c r="AD273" s="32" t="str">
        <f t="shared" si="759"/>
        <v/>
      </c>
      <c r="AE273" s="32" t="str">
        <f t="shared" si="760"/>
        <v/>
      </c>
      <c r="AF273" s="45"/>
      <c r="AG273" s="48"/>
      <c r="AH273" s="63"/>
    </row>
    <row r="274" spans="1:34" ht="27" customHeight="1" x14ac:dyDescent="0.2">
      <c r="A274" s="20">
        <v>68</v>
      </c>
      <c r="B274" s="20"/>
      <c r="C274" s="35"/>
      <c r="D274" s="35"/>
      <c r="E274" s="35"/>
      <c r="F274" s="21"/>
      <c r="G274" s="21"/>
      <c r="H274" s="21"/>
      <c r="I274" s="21"/>
      <c r="J274" s="21"/>
      <c r="K274" s="21"/>
      <c r="L274" s="21"/>
      <c r="M274" s="21"/>
      <c r="N274" s="21"/>
      <c r="O274" s="21"/>
      <c r="P274" s="2" t="e">
        <f t="shared" si="734"/>
        <v>#VALUE!</v>
      </c>
      <c r="Q274" s="3" t="e">
        <f t="shared" si="735"/>
        <v>#VALUE!</v>
      </c>
      <c r="R274" s="4" t="e">
        <f t="shared" si="736"/>
        <v>#VALUE!</v>
      </c>
      <c r="S274" s="5" t="str">
        <f t="shared" si="737"/>
        <v>-</v>
      </c>
      <c r="T274" s="6" t="str">
        <f>IF(S274="Série Heterogênea",P274-Q274,"-")</f>
        <v>-</v>
      </c>
      <c r="U274" s="6" t="str">
        <f>IF(S274="Série Heterogênea",P274+Q274,"-")</f>
        <v>-</v>
      </c>
      <c r="V274" s="7" t="str">
        <f t="shared" si="738"/>
        <v/>
      </c>
      <c r="W274" s="7" t="str">
        <f t="shared" si="738"/>
        <v/>
      </c>
      <c r="X274" s="7" t="str">
        <f t="shared" si="738"/>
        <v/>
      </c>
      <c r="Y274" s="7" t="str">
        <f t="shared" si="721"/>
        <v/>
      </c>
      <c r="Z274" s="7" t="str">
        <f t="shared" si="721"/>
        <v/>
      </c>
      <c r="AA274" s="7" t="str">
        <f t="shared" si="721"/>
        <v/>
      </c>
      <c r="AB274" s="7" t="str">
        <f t="shared" si="721"/>
        <v/>
      </c>
      <c r="AC274" s="7" t="str">
        <f t="shared" si="722"/>
        <v/>
      </c>
      <c r="AD274" s="7" t="str">
        <f t="shared" si="722"/>
        <v/>
      </c>
      <c r="AE274" s="7" t="str">
        <f t="shared" si="722"/>
        <v/>
      </c>
      <c r="AF274" s="8" t="e">
        <f>ROUND(IF(COUNTA(F274:O274)=0,"",IF(COUNT(F274:O274)&lt;3,Tabela!$B$2,IF(COUNT(V274:AE274)&lt;3,Tabela!$B$3,AVERAGE(V274:AE274)))),2)</f>
        <v>#VALUE!</v>
      </c>
      <c r="AG274" s="29" t="e">
        <f t="shared" si="739"/>
        <v>#VALUE!</v>
      </c>
      <c r="AH274" s="29" t="e">
        <f t="shared" ref="AH274" si="762">AG274*12</f>
        <v>#VALUE!</v>
      </c>
    </row>
    <row r="275" spans="1:34" ht="27" customHeight="1" x14ac:dyDescent="0.2">
      <c r="A275" s="49" t="s">
        <v>3</v>
      </c>
      <c r="B275" s="43" t="s">
        <v>23</v>
      </c>
      <c r="C275" s="49" t="s">
        <v>9</v>
      </c>
      <c r="D275" s="43" t="s">
        <v>24</v>
      </c>
      <c r="E275" s="43" t="s">
        <v>25</v>
      </c>
      <c r="F275" s="50" t="s">
        <v>22</v>
      </c>
      <c r="G275" s="51"/>
      <c r="H275" s="51"/>
      <c r="I275" s="51"/>
      <c r="J275" s="51"/>
      <c r="K275" s="51"/>
      <c r="L275" s="51"/>
      <c r="M275" s="51"/>
      <c r="N275" s="51"/>
      <c r="O275" s="52"/>
      <c r="P275" s="40" t="s">
        <v>0</v>
      </c>
      <c r="Q275" s="43" t="s">
        <v>1</v>
      </c>
      <c r="R275" s="40" t="s">
        <v>2</v>
      </c>
      <c r="S275" s="40" t="s">
        <v>18</v>
      </c>
      <c r="T275" s="43" t="s">
        <v>4</v>
      </c>
      <c r="U275" s="43" t="s">
        <v>5</v>
      </c>
      <c r="V275" s="62" t="s">
        <v>6</v>
      </c>
      <c r="W275" s="62"/>
      <c r="X275" s="62"/>
      <c r="Y275" s="62"/>
      <c r="Z275" s="62"/>
      <c r="AA275" s="62"/>
      <c r="AB275" s="62"/>
      <c r="AC275" s="62"/>
      <c r="AD275" s="62"/>
      <c r="AE275" s="62"/>
      <c r="AF275" s="43" t="s">
        <v>7</v>
      </c>
      <c r="AG275" s="46" t="s">
        <v>26</v>
      </c>
      <c r="AH275" s="63" t="s">
        <v>31</v>
      </c>
    </row>
    <row r="276" spans="1:34" ht="27" customHeight="1" x14ac:dyDescent="0.2">
      <c r="A276" s="49"/>
      <c r="B276" s="44"/>
      <c r="C276" s="49"/>
      <c r="D276" s="44"/>
      <c r="E276" s="44"/>
      <c r="F276" s="18"/>
      <c r="G276" s="18"/>
      <c r="H276" s="18"/>
      <c r="I276" s="18"/>
      <c r="J276" s="18"/>
      <c r="K276" s="18"/>
      <c r="L276" s="18"/>
      <c r="M276" s="18"/>
      <c r="N276" s="18"/>
      <c r="O276" s="18"/>
      <c r="P276" s="41"/>
      <c r="Q276" s="44"/>
      <c r="R276" s="41"/>
      <c r="S276" s="41"/>
      <c r="T276" s="44"/>
      <c r="U276" s="44"/>
      <c r="V276" s="32" t="str">
        <f>IF(F276="","",F276)</f>
        <v/>
      </c>
      <c r="W276" s="32" t="str">
        <f t="shared" ref="W276:W277" si="763">IF(G276="","",G276)</f>
        <v/>
      </c>
      <c r="X276" s="32" t="str">
        <f t="shared" ref="X276:X277" si="764">IF(H276="","",H276)</f>
        <v/>
      </c>
      <c r="Y276" s="32" t="str">
        <f t="shared" ref="Y276:Y277" si="765">IF(I276="","",I276)</f>
        <v/>
      </c>
      <c r="Z276" s="32" t="str">
        <f t="shared" ref="Z276:Z277" si="766">IF(J276="","",J276)</f>
        <v/>
      </c>
      <c r="AA276" s="32" t="str">
        <f t="shared" ref="AA276:AA277" si="767">IF(K276="","",K276)</f>
        <v/>
      </c>
      <c r="AB276" s="32" t="str">
        <f t="shared" ref="AB276:AB277" si="768">IF(L276="","",L276)</f>
        <v/>
      </c>
      <c r="AC276" s="32" t="str">
        <f t="shared" ref="AC276:AC277" si="769">IF(M276="","",M276)</f>
        <v/>
      </c>
      <c r="AD276" s="32" t="str">
        <f t="shared" ref="AD276:AD277" si="770">IF(N276="","",N276)</f>
        <v/>
      </c>
      <c r="AE276" s="32" t="str">
        <f t="shared" ref="AE276:AE277" si="771">IF(O276="","",O276)</f>
        <v/>
      </c>
      <c r="AF276" s="44"/>
      <c r="AG276" s="47"/>
      <c r="AH276" s="63"/>
    </row>
    <row r="277" spans="1:34" ht="27" customHeight="1" x14ac:dyDescent="0.2">
      <c r="A277" s="49"/>
      <c r="B277" s="45"/>
      <c r="C277" s="49"/>
      <c r="D277" s="45"/>
      <c r="E277" s="45"/>
      <c r="F277" s="18"/>
      <c r="G277" s="18"/>
      <c r="H277" s="18"/>
      <c r="I277" s="18"/>
      <c r="J277" s="18"/>
      <c r="K277" s="18"/>
      <c r="L277" s="18"/>
      <c r="M277" s="18"/>
      <c r="N277" s="18"/>
      <c r="O277" s="18"/>
      <c r="P277" s="42"/>
      <c r="Q277" s="45"/>
      <c r="R277" s="42"/>
      <c r="S277" s="42"/>
      <c r="T277" s="45"/>
      <c r="U277" s="45"/>
      <c r="V277" s="32" t="str">
        <f t="shared" ref="V277" si="772">IF(F277="","",F277)</f>
        <v/>
      </c>
      <c r="W277" s="32" t="str">
        <f t="shared" si="763"/>
        <v/>
      </c>
      <c r="X277" s="32" t="str">
        <f t="shared" si="764"/>
        <v/>
      </c>
      <c r="Y277" s="32" t="str">
        <f t="shared" si="765"/>
        <v/>
      </c>
      <c r="Z277" s="32" t="str">
        <f t="shared" si="766"/>
        <v/>
      </c>
      <c r="AA277" s="32" t="str">
        <f t="shared" si="767"/>
        <v/>
      </c>
      <c r="AB277" s="32" t="str">
        <f t="shared" si="768"/>
        <v/>
      </c>
      <c r="AC277" s="32" t="str">
        <f t="shared" si="769"/>
        <v/>
      </c>
      <c r="AD277" s="32" t="str">
        <f t="shared" si="770"/>
        <v/>
      </c>
      <c r="AE277" s="32" t="str">
        <f t="shared" si="771"/>
        <v/>
      </c>
      <c r="AF277" s="45"/>
      <c r="AG277" s="48"/>
      <c r="AH277" s="63"/>
    </row>
    <row r="278" spans="1:34" ht="27" customHeight="1" x14ac:dyDescent="0.2">
      <c r="A278" s="20">
        <v>69</v>
      </c>
      <c r="B278" s="20"/>
      <c r="C278" s="35"/>
      <c r="D278" s="35"/>
      <c r="E278" s="35"/>
      <c r="F278" s="21"/>
      <c r="G278" s="21"/>
      <c r="H278" s="21"/>
      <c r="I278" s="21"/>
      <c r="J278" s="21"/>
      <c r="K278" s="21"/>
      <c r="L278" s="21"/>
      <c r="M278" s="21"/>
      <c r="N278" s="21"/>
      <c r="O278" s="21"/>
      <c r="P278" s="2" t="e">
        <f t="shared" si="734"/>
        <v>#VALUE!</v>
      </c>
      <c r="Q278" s="3" t="e">
        <f t="shared" si="735"/>
        <v>#VALUE!</v>
      </c>
      <c r="R278" s="4" t="e">
        <f t="shared" si="736"/>
        <v>#VALUE!</v>
      </c>
      <c r="S278" s="5" t="str">
        <f t="shared" si="737"/>
        <v>-</v>
      </c>
      <c r="T278" s="6" t="str">
        <f>IF(S278="Série Heterogênea",P278-Q278,"-")</f>
        <v>-</v>
      </c>
      <c r="U278" s="6" t="str">
        <f>IF(S278="Série Heterogênea",P278+Q278,"-")</f>
        <v>-</v>
      </c>
      <c r="V278" s="7" t="str">
        <f t="shared" si="738"/>
        <v/>
      </c>
      <c r="W278" s="7" t="str">
        <f t="shared" si="738"/>
        <v/>
      </c>
      <c r="X278" s="7" t="str">
        <f t="shared" si="738"/>
        <v/>
      </c>
      <c r="Y278" s="7" t="str">
        <f t="shared" si="721"/>
        <v/>
      </c>
      <c r="Z278" s="7" t="str">
        <f t="shared" si="721"/>
        <v/>
      </c>
      <c r="AA278" s="7" t="str">
        <f t="shared" si="721"/>
        <v/>
      </c>
      <c r="AB278" s="7" t="str">
        <f t="shared" si="721"/>
        <v/>
      </c>
      <c r="AC278" s="7" t="str">
        <f t="shared" si="722"/>
        <v/>
      </c>
      <c r="AD278" s="7" t="str">
        <f t="shared" si="722"/>
        <v/>
      </c>
      <c r="AE278" s="7" t="str">
        <f t="shared" si="722"/>
        <v/>
      </c>
      <c r="AF278" s="8" t="e">
        <f>ROUND(IF(COUNTA(F278:O278)=0,"",IF(COUNT(F278:O278)&lt;3,Tabela!$B$2,IF(COUNT(V278:AE278)&lt;3,Tabela!$B$3,AVERAGE(V278:AE278)))),2)</f>
        <v>#VALUE!</v>
      </c>
      <c r="AG278" s="29" t="e">
        <f t="shared" si="739"/>
        <v>#VALUE!</v>
      </c>
      <c r="AH278" s="29" t="e">
        <f t="shared" ref="AH278" si="773">AG278*12</f>
        <v>#VALUE!</v>
      </c>
    </row>
    <row r="279" spans="1:34" ht="27" customHeight="1" x14ac:dyDescent="0.2">
      <c r="A279" s="49" t="s">
        <v>3</v>
      </c>
      <c r="B279" s="43" t="s">
        <v>23</v>
      </c>
      <c r="C279" s="49" t="s">
        <v>9</v>
      </c>
      <c r="D279" s="43" t="s">
        <v>24</v>
      </c>
      <c r="E279" s="43" t="s">
        <v>25</v>
      </c>
      <c r="F279" s="50" t="s">
        <v>22</v>
      </c>
      <c r="G279" s="51"/>
      <c r="H279" s="51"/>
      <c r="I279" s="51"/>
      <c r="J279" s="51"/>
      <c r="K279" s="51"/>
      <c r="L279" s="51"/>
      <c r="M279" s="51"/>
      <c r="N279" s="51"/>
      <c r="O279" s="52"/>
      <c r="P279" s="40" t="s">
        <v>0</v>
      </c>
      <c r="Q279" s="43" t="s">
        <v>1</v>
      </c>
      <c r="R279" s="40" t="s">
        <v>2</v>
      </c>
      <c r="S279" s="40" t="s">
        <v>18</v>
      </c>
      <c r="T279" s="43" t="s">
        <v>4</v>
      </c>
      <c r="U279" s="43" t="s">
        <v>5</v>
      </c>
      <c r="V279" s="62" t="s">
        <v>6</v>
      </c>
      <c r="W279" s="62"/>
      <c r="X279" s="62"/>
      <c r="Y279" s="62"/>
      <c r="Z279" s="62"/>
      <c r="AA279" s="62"/>
      <c r="AB279" s="62"/>
      <c r="AC279" s="62"/>
      <c r="AD279" s="62"/>
      <c r="AE279" s="62"/>
      <c r="AF279" s="43" t="s">
        <v>7</v>
      </c>
      <c r="AG279" s="46" t="s">
        <v>26</v>
      </c>
      <c r="AH279" s="63" t="s">
        <v>31</v>
      </c>
    </row>
    <row r="280" spans="1:34" ht="27" customHeight="1" x14ac:dyDescent="0.2">
      <c r="A280" s="49"/>
      <c r="B280" s="44"/>
      <c r="C280" s="49"/>
      <c r="D280" s="44"/>
      <c r="E280" s="44"/>
      <c r="F280" s="18"/>
      <c r="G280" s="18"/>
      <c r="H280" s="18"/>
      <c r="I280" s="18"/>
      <c r="J280" s="18"/>
      <c r="K280" s="18"/>
      <c r="L280" s="18"/>
      <c r="M280" s="18"/>
      <c r="N280" s="18"/>
      <c r="O280" s="18"/>
      <c r="P280" s="41"/>
      <c r="Q280" s="44"/>
      <c r="R280" s="41"/>
      <c r="S280" s="41"/>
      <c r="T280" s="44"/>
      <c r="U280" s="44"/>
      <c r="V280" s="32" t="str">
        <f>IF(F280="","",F280)</f>
        <v/>
      </c>
      <c r="W280" s="32" t="str">
        <f t="shared" ref="W280:W281" si="774">IF(G280="","",G280)</f>
        <v/>
      </c>
      <c r="X280" s="32" t="str">
        <f t="shared" ref="X280:X281" si="775">IF(H280="","",H280)</f>
        <v/>
      </c>
      <c r="Y280" s="32" t="str">
        <f t="shared" ref="Y280:Y281" si="776">IF(I280="","",I280)</f>
        <v/>
      </c>
      <c r="Z280" s="32" t="str">
        <f t="shared" ref="Z280:Z281" si="777">IF(J280="","",J280)</f>
        <v/>
      </c>
      <c r="AA280" s="32" t="str">
        <f t="shared" ref="AA280:AA281" si="778">IF(K280="","",K280)</f>
        <v/>
      </c>
      <c r="AB280" s="32" t="str">
        <f t="shared" ref="AB280:AB281" si="779">IF(L280="","",L280)</f>
        <v/>
      </c>
      <c r="AC280" s="32" t="str">
        <f t="shared" ref="AC280:AC281" si="780">IF(M280="","",M280)</f>
        <v/>
      </c>
      <c r="AD280" s="32" t="str">
        <f t="shared" ref="AD280:AD281" si="781">IF(N280="","",N280)</f>
        <v/>
      </c>
      <c r="AE280" s="32" t="str">
        <f t="shared" ref="AE280:AE281" si="782">IF(O280="","",O280)</f>
        <v/>
      </c>
      <c r="AF280" s="44"/>
      <c r="AG280" s="47"/>
      <c r="AH280" s="63"/>
    </row>
    <row r="281" spans="1:34" ht="27" customHeight="1" x14ac:dyDescent="0.2">
      <c r="A281" s="49"/>
      <c r="B281" s="45"/>
      <c r="C281" s="49"/>
      <c r="D281" s="45"/>
      <c r="E281" s="45"/>
      <c r="F281" s="18"/>
      <c r="G281" s="18"/>
      <c r="H281" s="18"/>
      <c r="I281" s="18"/>
      <c r="J281" s="18"/>
      <c r="K281" s="18"/>
      <c r="L281" s="18"/>
      <c r="M281" s="18"/>
      <c r="N281" s="18"/>
      <c r="O281" s="18"/>
      <c r="P281" s="42"/>
      <c r="Q281" s="45"/>
      <c r="R281" s="42"/>
      <c r="S281" s="42"/>
      <c r="T281" s="45"/>
      <c r="U281" s="45"/>
      <c r="V281" s="32" t="str">
        <f t="shared" ref="V281" si="783">IF(F281="","",F281)</f>
        <v/>
      </c>
      <c r="W281" s="32" t="str">
        <f t="shared" si="774"/>
        <v/>
      </c>
      <c r="X281" s="32" t="str">
        <f t="shared" si="775"/>
        <v/>
      </c>
      <c r="Y281" s="32" t="str">
        <f t="shared" si="776"/>
        <v/>
      </c>
      <c r="Z281" s="32" t="str">
        <f t="shared" si="777"/>
        <v/>
      </c>
      <c r="AA281" s="32" t="str">
        <f t="shared" si="778"/>
        <v/>
      </c>
      <c r="AB281" s="32" t="str">
        <f t="shared" si="779"/>
        <v/>
      </c>
      <c r="AC281" s="32" t="str">
        <f t="shared" si="780"/>
        <v/>
      </c>
      <c r="AD281" s="32" t="str">
        <f t="shared" si="781"/>
        <v/>
      </c>
      <c r="AE281" s="32" t="str">
        <f t="shared" si="782"/>
        <v/>
      </c>
      <c r="AF281" s="45"/>
      <c r="AG281" s="48"/>
      <c r="AH281" s="63"/>
    </row>
    <row r="282" spans="1:34" ht="27" customHeight="1" x14ac:dyDescent="0.2">
      <c r="A282" s="20">
        <v>70</v>
      </c>
      <c r="B282" s="20"/>
      <c r="C282" s="35"/>
      <c r="D282" s="35"/>
      <c r="E282" s="35"/>
      <c r="F282" s="21"/>
      <c r="G282" s="21"/>
      <c r="H282" s="21"/>
      <c r="I282" s="21"/>
      <c r="J282" s="21"/>
      <c r="K282" s="21"/>
      <c r="L282" s="21"/>
      <c r="M282" s="21"/>
      <c r="N282" s="21"/>
      <c r="O282" s="21"/>
      <c r="P282" s="2" t="e">
        <f t="shared" ref="P282:P326" si="784">ROUND(IFERROR(IF(COUNT(F282:O282)&gt;=3,AVERAGE(F282:O282),"-"),"-"),2)</f>
        <v>#VALUE!</v>
      </c>
      <c r="Q282" s="3" t="e">
        <f t="shared" si="735"/>
        <v>#VALUE!</v>
      </c>
      <c r="R282" s="4" t="e">
        <f t="shared" si="736"/>
        <v>#VALUE!</v>
      </c>
      <c r="S282" s="5" t="str">
        <f t="shared" si="737"/>
        <v>-</v>
      </c>
      <c r="T282" s="6" t="str">
        <f>IF(S282="Série Heterogênea",P282-Q282,"-")</f>
        <v>-</v>
      </c>
      <c r="U282" s="6" t="str">
        <f>IF(S282="Série Heterogênea",P282+Q282,"-")</f>
        <v>-</v>
      </c>
      <c r="V282" s="7" t="str">
        <f t="shared" si="738"/>
        <v/>
      </c>
      <c r="W282" s="7" t="str">
        <f t="shared" si="738"/>
        <v/>
      </c>
      <c r="X282" s="7" t="str">
        <f t="shared" si="738"/>
        <v/>
      </c>
      <c r="Y282" s="7" t="str">
        <f t="shared" si="721"/>
        <v/>
      </c>
      <c r="Z282" s="7" t="str">
        <f t="shared" si="721"/>
        <v/>
      </c>
      <c r="AA282" s="7" t="str">
        <f t="shared" si="721"/>
        <v/>
      </c>
      <c r="AB282" s="7" t="str">
        <f t="shared" si="721"/>
        <v/>
      </c>
      <c r="AC282" s="7" t="str">
        <f t="shared" si="722"/>
        <v/>
      </c>
      <c r="AD282" s="7" t="str">
        <f t="shared" si="722"/>
        <v/>
      </c>
      <c r="AE282" s="7" t="str">
        <f t="shared" si="722"/>
        <v/>
      </c>
      <c r="AF282" s="8" t="e">
        <f>ROUND(IF(COUNTA(F282:O282)=0,"",IF(COUNT(F282:O282)&lt;3,Tabela!$B$2,IF(COUNT(V282:AE282)&lt;3,Tabela!$B$3,AVERAGE(V282:AE282)))),2)</f>
        <v>#VALUE!</v>
      </c>
      <c r="AG282" s="29" t="e">
        <f t="shared" si="739"/>
        <v>#VALUE!</v>
      </c>
      <c r="AH282" s="29" t="e">
        <f t="shared" ref="AH282" si="785">AG282*12</f>
        <v>#VALUE!</v>
      </c>
    </row>
    <row r="283" spans="1:34" ht="27" customHeight="1" x14ac:dyDescent="0.2">
      <c r="A283" s="49" t="s">
        <v>3</v>
      </c>
      <c r="B283" s="43" t="s">
        <v>23</v>
      </c>
      <c r="C283" s="49" t="s">
        <v>9</v>
      </c>
      <c r="D283" s="43" t="s">
        <v>24</v>
      </c>
      <c r="E283" s="43" t="s">
        <v>25</v>
      </c>
      <c r="F283" s="50" t="s">
        <v>22</v>
      </c>
      <c r="G283" s="51"/>
      <c r="H283" s="51"/>
      <c r="I283" s="51"/>
      <c r="J283" s="51"/>
      <c r="K283" s="51"/>
      <c r="L283" s="51"/>
      <c r="M283" s="51"/>
      <c r="N283" s="51"/>
      <c r="O283" s="52"/>
      <c r="P283" s="40" t="s">
        <v>0</v>
      </c>
      <c r="Q283" s="43" t="s">
        <v>1</v>
      </c>
      <c r="R283" s="40" t="s">
        <v>2</v>
      </c>
      <c r="S283" s="40" t="s">
        <v>18</v>
      </c>
      <c r="T283" s="43" t="s">
        <v>4</v>
      </c>
      <c r="U283" s="43" t="s">
        <v>5</v>
      </c>
      <c r="V283" s="62" t="s">
        <v>6</v>
      </c>
      <c r="W283" s="62"/>
      <c r="X283" s="62"/>
      <c r="Y283" s="62"/>
      <c r="Z283" s="62"/>
      <c r="AA283" s="62"/>
      <c r="AB283" s="62"/>
      <c r="AC283" s="62"/>
      <c r="AD283" s="62"/>
      <c r="AE283" s="62"/>
      <c r="AF283" s="43" t="s">
        <v>7</v>
      </c>
      <c r="AG283" s="46" t="s">
        <v>26</v>
      </c>
      <c r="AH283" s="63" t="s">
        <v>31</v>
      </c>
    </row>
    <row r="284" spans="1:34" ht="27" customHeight="1" x14ac:dyDescent="0.2">
      <c r="A284" s="49"/>
      <c r="B284" s="44"/>
      <c r="C284" s="49"/>
      <c r="D284" s="44"/>
      <c r="E284" s="44"/>
      <c r="F284" s="18"/>
      <c r="G284" s="18"/>
      <c r="H284" s="18"/>
      <c r="I284" s="18"/>
      <c r="J284" s="18"/>
      <c r="K284" s="18"/>
      <c r="L284" s="18"/>
      <c r="M284" s="18"/>
      <c r="N284" s="18"/>
      <c r="O284" s="18"/>
      <c r="P284" s="41"/>
      <c r="Q284" s="44"/>
      <c r="R284" s="41"/>
      <c r="S284" s="41"/>
      <c r="T284" s="44"/>
      <c r="U284" s="44"/>
      <c r="V284" s="32" t="str">
        <f>IF(F284="","",F284)</f>
        <v/>
      </c>
      <c r="W284" s="32" t="str">
        <f t="shared" ref="W284:W285" si="786">IF(G284="","",G284)</f>
        <v/>
      </c>
      <c r="X284" s="32" t="str">
        <f t="shared" ref="X284:X285" si="787">IF(H284="","",H284)</f>
        <v/>
      </c>
      <c r="Y284" s="32" t="str">
        <f t="shared" ref="Y284:Y285" si="788">IF(I284="","",I284)</f>
        <v/>
      </c>
      <c r="Z284" s="32" t="str">
        <f t="shared" ref="Z284:Z285" si="789">IF(J284="","",J284)</f>
        <v/>
      </c>
      <c r="AA284" s="32" t="str">
        <f t="shared" ref="AA284:AA285" si="790">IF(K284="","",K284)</f>
        <v/>
      </c>
      <c r="AB284" s="32" t="str">
        <f t="shared" ref="AB284:AB285" si="791">IF(L284="","",L284)</f>
        <v/>
      </c>
      <c r="AC284" s="32" t="str">
        <f t="shared" ref="AC284:AC285" si="792">IF(M284="","",M284)</f>
        <v/>
      </c>
      <c r="AD284" s="32" t="str">
        <f t="shared" ref="AD284:AD285" si="793">IF(N284="","",N284)</f>
        <v/>
      </c>
      <c r="AE284" s="32" t="str">
        <f t="shared" ref="AE284:AE285" si="794">IF(O284="","",O284)</f>
        <v/>
      </c>
      <c r="AF284" s="44"/>
      <c r="AG284" s="47"/>
      <c r="AH284" s="63"/>
    </row>
    <row r="285" spans="1:34" ht="27" customHeight="1" x14ac:dyDescent="0.2">
      <c r="A285" s="49"/>
      <c r="B285" s="45"/>
      <c r="C285" s="49"/>
      <c r="D285" s="45"/>
      <c r="E285" s="45"/>
      <c r="F285" s="18"/>
      <c r="G285" s="18"/>
      <c r="H285" s="18"/>
      <c r="I285" s="18"/>
      <c r="J285" s="18"/>
      <c r="K285" s="18"/>
      <c r="L285" s="18"/>
      <c r="M285" s="18"/>
      <c r="N285" s="18"/>
      <c r="O285" s="18"/>
      <c r="P285" s="42"/>
      <c r="Q285" s="45"/>
      <c r="R285" s="42"/>
      <c r="S285" s="42"/>
      <c r="T285" s="45"/>
      <c r="U285" s="45"/>
      <c r="V285" s="32" t="str">
        <f t="shared" ref="V285" si="795">IF(F285="","",F285)</f>
        <v/>
      </c>
      <c r="W285" s="32" t="str">
        <f t="shared" si="786"/>
        <v/>
      </c>
      <c r="X285" s="32" t="str">
        <f t="shared" si="787"/>
        <v/>
      </c>
      <c r="Y285" s="32" t="str">
        <f t="shared" si="788"/>
        <v/>
      </c>
      <c r="Z285" s="32" t="str">
        <f t="shared" si="789"/>
        <v/>
      </c>
      <c r="AA285" s="32" t="str">
        <f t="shared" si="790"/>
        <v/>
      </c>
      <c r="AB285" s="32" t="str">
        <f t="shared" si="791"/>
        <v/>
      </c>
      <c r="AC285" s="32" t="str">
        <f t="shared" si="792"/>
        <v/>
      </c>
      <c r="AD285" s="32" t="str">
        <f t="shared" si="793"/>
        <v/>
      </c>
      <c r="AE285" s="32" t="str">
        <f t="shared" si="794"/>
        <v/>
      </c>
      <c r="AF285" s="45"/>
      <c r="AG285" s="48"/>
      <c r="AH285" s="63"/>
    </row>
    <row r="286" spans="1:34" ht="27" customHeight="1" x14ac:dyDescent="0.2">
      <c r="A286" s="20">
        <v>71</v>
      </c>
      <c r="B286" s="20"/>
      <c r="C286" s="35"/>
      <c r="D286" s="35"/>
      <c r="E286" s="35"/>
      <c r="F286" s="21"/>
      <c r="G286" s="21"/>
      <c r="H286" s="21"/>
      <c r="I286" s="21"/>
      <c r="J286" s="21"/>
      <c r="K286" s="21"/>
      <c r="L286" s="21"/>
      <c r="M286" s="21"/>
      <c r="N286" s="21"/>
      <c r="O286" s="21"/>
      <c r="P286" s="2" t="e">
        <f t="shared" si="784"/>
        <v>#VALUE!</v>
      </c>
      <c r="Q286" s="3" t="e">
        <f t="shared" si="735"/>
        <v>#VALUE!</v>
      </c>
      <c r="R286" s="4" t="e">
        <f t="shared" si="736"/>
        <v>#VALUE!</v>
      </c>
      <c r="S286" s="5" t="str">
        <f t="shared" si="737"/>
        <v>-</v>
      </c>
      <c r="T286" s="6" t="str">
        <f>IF(S286="Série Heterogênea",P286-Q286,"-")</f>
        <v>-</v>
      </c>
      <c r="U286" s="6" t="str">
        <f>IF(S286="Série Heterogênea",P286+Q286,"-")</f>
        <v>-</v>
      </c>
      <c r="V286" s="7" t="str">
        <f t="shared" si="738"/>
        <v/>
      </c>
      <c r="W286" s="7" t="str">
        <f t="shared" si="738"/>
        <v/>
      </c>
      <c r="X286" s="7" t="str">
        <f t="shared" si="738"/>
        <v/>
      </c>
      <c r="Y286" s="7" t="str">
        <f t="shared" si="721"/>
        <v/>
      </c>
      <c r="Z286" s="7" t="str">
        <f t="shared" si="721"/>
        <v/>
      </c>
      <c r="AA286" s="7" t="str">
        <f t="shared" si="721"/>
        <v/>
      </c>
      <c r="AB286" s="7" t="str">
        <f t="shared" si="721"/>
        <v/>
      </c>
      <c r="AC286" s="7" t="str">
        <f t="shared" si="722"/>
        <v/>
      </c>
      <c r="AD286" s="7" t="str">
        <f t="shared" si="722"/>
        <v/>
      </c>
      <c r="AE286" s="7" t="str">
        <f t="shared" si="722"/>
        <v/>
      </c>
      <c r="AF286" s="8" t="e">
        <f>ROUND(IF(COUNTA(F286:O286)=0,"",IF(COUNT(F286:O286)&lt;3,Tabela!$B$2,IF(COUNT(V286:AE286)&lt;3,Tabela!$B$3,AVERAGE(V286:AE286)))),2)</f>
        <v>#VALUE!</v>
      </c>
      <c r="AG286" s="29" t="e">
        <f t="shared" si="739"/>
        <v>#VALUE!</v>
      </c>
      <c r="AH286" s="29" t="e">
        <f t="shared" ref="AH286" si="796">AG286*12</f>
        <v>#VALUE!</v>
      </c>
    </row>
    <row r="287" spans="1:34" ht="27" customHeight="1" x14ac:dyDescent="0.2">
      <c r="A287" s="49" t="s">
        <v>3</v>
      </c>
      <c r="B287" s="43" t="s">
        <v>23</v>
      </c>
      <c r="C287" s="49" t="s">
        <v>9</v>
      </c>
      <c r="D287" s="43" t="s">
        <v>24</v>
      </c>
      <c r="E287" s="43" t="s">
        <v>25</v>
      </c>
      <c r="F287" s="50" t="s">
        <v>22</v>
      </c>
      <c r="G287" s="51"/>
      <c r="H287" s="51"/>
      <c r="I287" s="51"/>
      <c r="J287" s="51"/>
      <c r="K287" s="51"/>
      <c r="L287" s="51"/>
      <c r="M287" s="51"/>
      <c r="N287" s="51"/>
      <c r="O287" s="52"/>
      <c r="P287" s="40" t="s">
        <v>0</v>
      </c>
      <c r="Q287" s="43" t="s">
        <v>1</v>
      </c>
      <c r="R287" s="40" t="s">
        <v>2</v>
      </c>
      <c r="S287" s="40" t="s">
        <v>18</v>
      </c>
      <c r="T287" s="43" t="s">
        <v>4</v>
      </c>
      <c r="U287" s="43" t="s">
        <v>5</v>
      </c>
      <c r="V287" s="62" t="s">
        <v>6</v>
      </c>
      <c r="W287" s="62"/>
      <c r="X287" s="62"/>
      <c r="Y287" s="62"/>
      <c r="Z287" s="62"/>
      <c r="AA287" s="62"/>
      <c r="AB287" s="62"/>
      <c r="AC287" s="62"/>
      <c r="AD287" s="62"/>
      <c r="AE287" s="62"/>
      <c r="AF287" s="43" t="s">
        <v>7</v>
      </c>
      <c r="AG287" s="46" t="s">
        <v>26</v>
      </c>
      <c r="AH287" s="63" t="s">
        <v>31</v>
      </c>
    </row>
    <row r="288" spans="1:34" ht="27" customHeight="1" x14ac:dyDescent="0.2">
      <c r="A288" s="49"/>
      <c r="B288" s="44"/>
      <c r="C288" s="49"/>
      <c r="D288" s="44"/>
      <c r="E288" s="44"/>
      <c r="F288" s="18"/>
      <c r="G288" s="18"/>
      <c r="H288" s="18"/>
      <c r="I288" s="18"/>
      <c r="J288" s="18"/>
      <c r="K288" s="18"/>
      <c r="L288" s="18"/>
      <c r="M288" s="18"/>
      <c r="N288" s="18"/>
      <c r="O288" s="18"/>
      <c r="P288" s="41"/>
      <c r="Q288" s="44"/>
      <c r="R288" s="41"/>
      <c r="S288" s="41"/>
      <c r="T288" s="44"/>
      <c r="U288" s="44"/>
      <c r="V288" s="32" t="str">
        <f>IF(F288="","",F288)</f>
        <v/>
      </c>
      <c r="W288" s="32" t="str">
        <f t="shared" ref="W288:W289" si="797">IF(G288="","",G288)</f>
        <v/>
      </c>
      <c r="X288" s="32" t="str">
        <f t="shared" ref="X288:X289" si="798">IF(H288="","",H288)</f>
        <v/>
      </c>
      <c r="Y288" s="32" t="str">
        <f t="shared" ref="Y288:Y289" si="799">IF(I288="","",I288)</f>
        <v/>
      </c>
      <c r="Z288" s="32" t="str">
        <f t="shared" ref="Z288:Z289" si="800">IF(J288="","",J288)</f>
        <v/>
      </c>
      <c r="AA288" s="32" t="str">
        <f t="shared" ref="AA288:AA289" si="801">IF(K288="","",K288)</f>
        <v/>
      </c>
      <c r="AB288" s="32" t="str">
        <f t="shared" ref="AB288:AB289" si="802">IF(L288="","",L288)</f>
        <v/>
      </c>
      <c r="AC288" s="32" t="str">
        <f t="shared" ref="AC288:AC289" si="803">IF(M288="","",M288)</f>
        <v/>
      </c>
      <c r="AD288" s="32" t="str">
        <f t="shared" ref="AD288:AD289" si="804">IF(N288="","",N288)</f>
        <v/>
      </c>
      <c r="AE288" s="32" t="str">
        <f t="shared" ref="AE288:AE289" si="805">IF(O288="","",O288)</f>
        <v/>
      </c>
      <c r="AF288" s="44"/>
      <c r="AG288" s="47"/>
      <c r="AH288" s="63"/>
    </row>
    <row r="289" spans="1:34" ht="27" customHeight="1" x14ac:dyDescent="0.2">
      <c r="A289" s="49"/>
      <c r="B289" s="45"/>
      <c r="C289" s="49"/>
      <c r="D289" s="45"/>
      <c r="E289" s="45"/>
      <c r="F289" s="18"/>
      <c r="G289" s="18"/>
      <c r="H289" s="18"/>
      <c r="I289" s="18"/>
      <c r="J289" s="18"/>
      <c r="K289" s="18"/>
      <c r="L289" s="18"/>
      <c r="M289" s="18"/>
      <c r="N289" s="18"/>
      <c r="O289" s="18"/>
      <c r="P289" s="42"/>
      <c r="Q289" s="45"/>
      <c r="R289" s="42"/>
      <c r="S289" s="42"/>
      <c r="T289" s="45"/>
      <c r="U289" s="45"/>
      <c r="V289" s="32" t="str">
        <f t="shared" ref="V289" si="806">IF(F289="","",F289)</f>
        <v/>
      </c>
      <c r="W289" s="32" t="str">
        <f t="shared" si="797"/>
        <v/>
      </c>
      <c r="X289" s="32" t="str">
        <f t="shared" si="798"/>
        <v/>
      </c>
      <c r="Y289" s="32" t="str">
        <f t="shared" si="799"/>
        <v/>
      </c>
      <c r="Z289" s="32" t="str">
        <f t="shared" si="800"/>
        <v/>
      </c>
      <c r="AA289" s="32" t="str">
        <f t="shared" si="801"/>
        <v/>
      </c>
      <c r="AB289" s="32" t="str">
        <f t="shared" si="802"/>
        <v/>
      </c>
      <c r="AC289" s="32" t="str">
        <f t="shared" si="803"/>
        <v/>
      </c>
      <c r="AD289" s="32" t="str">
        <f t="shared" si="804"/>
        <v/>
      </c>
      <c r="AE289" s="32" t="str">
        <f t="shared" si="805"/>
        <v/>
      </c>
      <c r="AF289" s="45"/>
      <c r="AG289" s="48"/>
      <c r="AH289" s="63"/>
    </row>
    <row r="290" spans="1:34" ht="27" customHeight="1" x14ac:dyDescent="0.2">
      <c r="A290" s="20">
        <v>72</v>
      </c>
      <c r="B290" s="20"/>
      <c r="C290" s="35"/>
      <c r="D290" s="35"/>
      <c r="E290" s="35"/>
      <c r="F290" s="21"/>
      <c r="G290" s="21"/>
      <c r="H290" s="21"/>
      <c r="I290" s="21"/>
      <c r="J290" s="21"/>
      <c r="K290" s="21"/>
      <c r="L290" s="21"/>
      <c r="M290" s="21"/>
      <c r="N290" s="21"/>
      <c r="O290" s="21"/>
      <c r="P290" s="2" t="e">
        <f t="shared" si="784"/>
        <v>#VALUE!</v>
      </c>
      <c r="Q290" s="3" t="e">
        <f t="shared" si="735"/>
        <v>#VALUE!</v>
      </c>
      <c r="R290" s="4" t="e">
        <f t="shared" si="736"/>
        <v>#VALUE!</v>
      </c>
      <c r="S290" s="5" t="str">
        <f t="shared" si="737"/>
        <v>-</v>
      </c>
      <c r="T290" s="6" t="str">
        <f>IF(S290="Série Heterogênea",P290-Q290,"-")</f>
        <v>-</v>
      </c>
      <c r="U290" s="6" t="str">
        <f>IF(S290="Série Heterogênea",P290+Q290,"-")</f>
        <v>-</v>
      </c>
      <c r="V290" s="7" t="str">
        <f t="shared" si="738"/>
        <v/>
      </c>
      <c r="W290" s="7" t="str">
        <f t="shared" si="738"/>
        <v/>
      </c>
      <c r="X290" s="7" t="str">
        <f t="shared" si="738"/>
        <v/>
      </c>
      <c r="Y290" s="7" t="str">
        <f t="shared" si="721"/>
        <v/>
      </c>
      <c r="Z290" s="7" t="str">
        <f t="shared" si="721"/>
        <v/>
      </c>
      <c r="AA290" s="7" t="str">
        <f t="shared" si="721"/>
        <v/>
      </c>
      <c r="AB290" s="7" t="str">
        <f t="shared" si="721"/>
        <v/>
      </c>
      <c r="AC290" s="7" t="str">
        <f t="shared" si="722"/>
        <v/>
      </c>
      <c r="AD290" s="7" t="str">
        <f t="shared" si="722"/>
        <v/>
      </c>
      <c r="AE290" s="7" t="str">
        <f t="shared" si="722"/>
        <v/>
      </c>
      <c r="AF290" s="8" t="e">
        <f>ROUND(IF(COUNTA(F290:O290)=0,"",IF(COUNT(F290:O290)&lt;3,Tabela!$B$2,IF(COUNT(V290:AE290)&lt;3,Tabela!$B$3,AVERAGE(V290:AE290)))),2)</f>
        <v>#VALUE!</v>
      </c>
      <c r="AG290" s="29" t="e">
        <f t="shared" si="739"/>
        <v>#VALUE!</v>
      </c>
      <c r="AH290" s="29" t="e">
        <f t="shared" ref="AH290" si="807">AG290*12</f>
        <v>#VALUE!</v>
      </c>
    </row>
    <row r="291" spans="1:34" ht="27" customHeight="1" x14ac:dyDescent="0.2">
      <c r="A291" s="49" t="s">
        <v>3</v>
      </c>
      <c r="B291" s="43" t="s">
        <v>23</v>
      </c>
      <c r="C291" s="49" t="s">
        <v>9</v>
      </c>
      <c r="D291" s="43" t="s">
        <v>24</v>
      </c>
      <c r="E291" s="43" t="s">
        <v>25</v>
      </c>
      <c r="F291" s="50" t="s">
        <v>22</v>
      </c>
      <c r="G291" s="51"/>
      <c r="H291" s="51"/>
      <c r="I291" s="51"/>
      <c r="J291" s="51"/>
      <c r="K291" s="51"/>
      <c r="L291" s="51"/>
      <c r="M291" s="51"/>
      <c r="N291" s="51"/>
      <c r="O291" s="52"/>
      <c r="P291" s="40" t="s">
        <v>0</v>
      </c>
      <c r="Q291" s="43" t="s">
        <v>1</v>
      </c>
      <c r="R291" s="40" t="s">
        <v>2</v>
      </c>
      <c r="S291" s="40" t="s">
        <v>18</v>
      </c>
      <c r="T291" s="43" t="s">
        <v>4</v>
      </c>
      <c r="U291" s="43" t="s">
        <v>5</v>
      </c>
      <c r="V291" s="62" t="s">
        <v>6</v>
      </c>
      <c r="W291" s="62"/>
      <c r="X291" s="62"/>
      <c r="Y291" s="62"/>
      <c r="Z291" s="62"/>
      <c r="AA291" s="62"/>
      <c r="AB291" s="62"/>
      <c r="AC291" s="62"/>
      <c r="AD291" s="62"/>
      <c r="AE291" s="62"/>
      <c r="AF291" s="43" t="s">
        <v>7</v>
      </c>
      <c r="AG291" s="46" t="s">
        <v>26</v>
      </c>
      <c r="AH291" s="63" t="s">
        <v>31</v>
      </c>
    </row>
    <row r="292" spans="1:34" ht="27" customHeight="1" x14ac:dyDescent="0.2">
      <c r="A292" s="49"/>
      <c r="B292" s="44"/>
      <c r="C292" s="49"/>
      <c r="D292" s="44"/>
      <c r="E292" s="44"/>
      <c r="F292" s="18"/>
      <c r="G292" s="18"/>
      <c r="H292" s="18"/>
      <c r="I292" s="18"/>
      <c r="J292" s="18"/>
      <c r="K292" s="18"/>
      <c r="L292" s="18"/>
      <c r="M292" s="18"/>
      <c r="N292" s="18"/>
      <c r="O292" s="18"/>
      <c r="P292" s="41"/>
      <c r="Q292" s="44"/>
      <c r="R292" s="41"/>
      <c r="S292" s="41"/>
      <c r="T292" s="44"/>
      <c r="U292" s="44"/>
      <c r="V292" s="32" t="str">
        <f>IF(F292="","",F292)</f>
        <v/>
      </c>
      <c r="W292" s="32" t="str">
        <f t="shared" ref="W292:W293" si="808">IF(G292="","",G292)</f>
        <v/>
      </c>
      <c r="X292" s="32" t="str">
        <f t="shared" ref="X292:X293" si="809">IF(H292="","",H292)</f>
        <v/>
      </c>
      <c r="Y292" s="32" t="str">
        <f t="shared" ref="Y292:Y293" si="810">IF(I292="","",I292)</f>
        <v/>
      </c>
      <c r="Z292" s="32" t="str">
        <f t="shared" ref="Z292:Z293" si="811">IF(J292="","",J292)</f>
        <v/>
      </c>
      <c r="AA292" s="32" t="str">
        <f t="shared" ref="AA292:AA293" si="812">IF(K292="","",K292)</f>
        <v/>
      </c>
      <c r="AB292" s="32" t="str">
        <f t="shared" ref="AB292:AB293" si="813">IF(L292="","",L292)</f>
        <v/>
      </c>
      <c r="AC292" s="32" t="str">
        <f t="shared" ref="AC292:AC293" si="814">IF(M292="","",M292)</f>
        <v/>
      </c>
      <c r="AD292" s="32" t="str">
        <f t="shared" ref="AD292:AD293" si="815">IF(N292="","",N292)</f>
        <v/>
      </c>
      <c r="AE292" s="32" t="str">
        <f t="shared" ref="AE292:AE293" si="816">IF(O292="","",O292)</f>
        <v/>
      </c>
      <c r="AF292" s="44"/>
      <c r="AG292" s="47"/>
      <c r="AH292" s="63"/>
    </row>
    <row r="293" spans="1:34" ht="27" customHeight="1" x14ac:dyDescent="0.2">
      <c r="A293" s="49"/>
      <c r="B293" s="45"/>
      <c r="C293" s="49"/>
      <c r="D293" s="45"/>
      <c r="E293" s="45"/>
      <c r="F293" s="18"/>
      <c r="G293" s="18"/>
      <c r="H293" s="18"/>
      <c r="I293" s="18"/>
      <c r="J293" s="18"/>
      <c r="K293" s="18"/>
      <c r="L293" s="18"/>
      <c r="M293" s="18"/>
      <c r="N293" s="18"/>
      <c r="O293" s="18"/>
      <c r="P293" s="42"/>
      <c r="Q293" s="45"/>
      <c r="R293" s="42"/>
      <c r="S293" s="42"/>
      <c r="T293" s="45"/>
      <c r="U293" s="45"/>
      <c r="V293" s="32" t="str">
        <f t="shared" ref="V293" si="817">IF(F293="","",F293)</f>
        <v/>
      </c>
      <c r="W293" s="32" t="str">
        <f t="shared" si="808"/>
        <v/>
      </c>
      <c r="X293" s="32" t="str">
        <f t="shared" si="809"/>
        <v/>
      </c>
      <c r="Y293" s="32" t="str">
        <f t="shared" si="810"/>
        <v/>
      </c>
      <c r="Z293" s="32" t="str">
        <f t="shared" si="811"/>
        <v/>
      </c>
      <c r="AA293" s="32" t="str">
        <f t="shared" si="812"/>
        <v/>
      </c>
      <c r="AB293" s="32" t="str">
        <f t="shared" si="813"/>
        <v/>
      </c>
      <c r="AC293" s="32" t="str">
        <f t="shared" si="814"/>
        <v/>
      </c>
      <c r="AD293" s="32" t="str">
        <f t="shared" si="815"/>
        <v/>
      </c>
      <c r="AE293" s="32" t="str">
        <f t="shared" si="816"/>
        <v/>
      </c>
      <c r="AF293" s="45"/>
      <c r="AG293" s="48"/>
      <c r="AH293" s="63"/>
    </row>
    <row r="294" spans="1:34" ht="27" customHeight="1" x14ac:dyDescent="0.2">
      <c r="A294" s="20">
        <v>73</v>
      </c>
      <c r="B294" s="20"/>
      <c r="C294" s="35"/>
      <c r="D294" s="35"/>
      <c r="E294" s="35"/>
      <c r="F294" s="21"/>
      <c r="G294" s="21"/>
      <c r="H294" s="21"/>
      <c r="I294" s="21"/>
      <c r="J294" s="21"/>
      <c r="K294" s="21"/>
      <c r="L294" s="21"/>
      <c r="M294" s="21"/>
      <c r="N294" s="21"/>
      <c r="O294" s="21"/>
      <c r="P294" s="2" t="e">
        <f t="shared" si="784"/>
        <v>#VALUE!</v>
      </c>
      <c r="Q294" s="3" t="e">
        <f t="shared" si="735"/>
        <v>#VALUE!</v>
      </c>
      <c r="R294" s="4" t="e">
        <f t="shared" si="736"/>
        <v>#VALUE!</v>
      </c>
      <c r="S294" s="5" t="str">
        <f t="shared" si="737"/>
        <v>-</v>
      </c>
      <c r="T294" s="6" t="str">
        <f>IF(S294="Série Heterogênea",P294-Q294,"-")</f>
        <v>-</v>
      </c>
      <c r="U294" s="6" t="str">
        <f>IF(S294="Série Heterogênea",P294+Q294,"-")</f>
        <v>-</v>
      </c>
      <c r="V294" s="7" t="str">
        <f t="shared" si="738"/>
        <v/>
      </c>
      <c r="W294" s="7" t="str">
        <f t="shared" si="738"/>
        <v/>
      </c>
      <c r="X294" s="7" t="str">
        <f t="shared" si="738"/>
        <v/>
      </c>
      <c r="Y294" s="7" t="str">
        <f t="shared" si="721"/>
        <v/>
      </c>
      <c r="Z294" s="7" t="str">
        <f t="shared" si="721"/>
        <v/>
      </c>
      <c r="AA294" s="7" t="str">
        <f t="shared" si="721"/>
        <v/>
      </c>
      <c r="AB294" s="7" t="str">
        <f t="shared" si="721"/>
        <v/>
      </c>
      <c r="AC294" s="7" t="str">
        <f t="shared" si="722"/>
        <v/>
      </c>
      <c r="AD294" s="7" t="str">
        <f t="shared" si="722"/>
        <v/>
      </c>
      <c r="AE294" s="7" t="str">
        <f t="shared" si="722"/>
        <v/>
      </c>
      <c r="AF294" s="8" t="e">
        <f>ROUND(IF(COUNTA(F294:O294)=0,"",IF(COUNT(F294:O294)&lt;3,Tabela!$B$2,IF(COUNT(V294:AE294)&lt;3,Tabela!$B$3,AVERAGE(V294:AE294)))),2)</f>
        <v>#VALUE!</v>
      </c>
      <c r="AG294" s="29" t="e">
        <f t="shared" si="739"/>
        <v>#VALUE!</v>
      </c>
      <c r="AH294" s="29" t="e">
        <f t="shared" ref="AH294" si="818">AG294*12</f>
        <v>#VALUE!</v>
      </c>
    </row>
    <row r="295" spans="1:34" ht="27" customHeight="1" x14ac:dyDescent="0.2">
      <c r="A295" s="49" t="s">
        <v>3</v>
      </c>
      <c r="B295" s="43" t="s">
        <v>23</v>
      </c>
      <c r="C295" s="49" t="s">
        <v>9</v>
      </c>
      <c r="D295" s="43" t="s">
        <v>24</v>
      </c>
      <c r="E295" s="43" t="s">
        <v>25</v>
      </c>
      <c r="F295" s="50" t="s">
        <v>22</v>
      </c>
      <c r="G295" s="51"/>
      <c r="H295" s="51"/>
      <c r="I295" s="51"/>
      <c r="J295" s="51"/>
      <c r="K295" s="51"/>
      <c r="L295" s="51"/>
      <c r="M295" s="51"/>
      <c r="N295" s="51"/>
      <c r="O295" s="52"/>
      <c r="P295" s="40" t="s">
        <v>0</v>
      </c>
      <c r="Q295" s="43" t="s">
        <v>1</v>
      </c>
      <c r="R295" s="40" t="s">
        <v>2</v>
      </c>
      <c r="S295" s="40" t="s">
        <v>18</v>
      </c>
      <c r="T295" s="43" t="s">
        <v>4</v>
      </c>
      <c r="U295" s="43" t="s">
        <v>5</v>
      </c>
      <c r="V295" s="62" t="s">
        <v>6</v>
      </c>
      <c r="W295" s="62"/>
      <c r="X295" s="62"/>
      <c r="Y295" s="62"/>
      <c r="Z295" s="62"/>
      <c r="AA295" s="62"/>
      <c r="AB295" s="62"/>
      <c r="AC295" s="62"/>
      <c r="AD295" s="62"/>
      <c r="AE295" s="62"/>
      <c r="AF295" s="43" t="s">
        <v>7</v>
      </c>
      <c r="AG295" s="46" t="s">
        <v>26</v>
      </c>
      <c r="AH295" s="63" t="s">
        <v>31</v>
      </c>
    </row>
    <row r="296" spans="1:34" ht="27" customHeight="1" x14ac:dyDescent="0.2">
      <c r="A296" s="49"/>
      <c r="B296" s="44"/>
      <c r="C296" s="49"/>
      <c r="D296" s="44"/>
      <c r="E296" s="44"/>
      <c r="F296" s="18"/>
      <c r="G296" s="18"/>
      <c r="H296" s="18"/>
      <c r="I296" s="18"/>
      <c r="J296" s="18"/>
      <c r="K296" s="18"/>
      <c r="L296" s="18"/>
      <c r="M296" s="18"/>
      <c r="N296" s="18"/>
      <c r="O296" s="18"/>
      <c r="P296" s="41"/>
      <c r="Q296" s="44"/>
      <c r="R296" s="41"/>
      <c r="S296" s="41"/>
      <c r="T296" s="44"/>
      <c r="U296" s="44"/>
      <c r="V296" s="32" t="str">
        <f>IF(F296="","",F296)</f>
        <v/>
      </c>
      <c r="W296" s="32" t="str">
        <f t="shared" ref="W296:W297" si="819">IF(G296="","",G296)</f>
        <v/>
      </c>
      <c r="X296" s="32" t="str">
        <f t="shared" ref="X296:X297" si="820">IF(H296="","",H296)</f>
        <v/>
      </c>
      <c r="Y296" s="32" t="str">
        <f t="shared" ref="Y296:Y297" si="821">IF(I296="","",I296)</f>
        <v/>
      </c>
      <c r="Z296" s="32" t="str">
        <f t="shared" ref="Z296:Z297" si="822">IF(J296="","",J296)</f>
        <v/>
      </c>
      <c r="AA296" s="32" t="str">
        <f t="shared" ref="AA296:AA297" si="823">IF(K296="","",K296)</f>
        <v/>
      </c>
      <c r="AB296" s="32" t="str">
        <f t="shared" ref="AB296:AB297" si="824">IF(L296="","",L296)</f>
        <v/>
      </c>
      <c r="AC296" s="32" t="str">
        <f t="shared" ref="AC296:AC297" si="825">IF(M296="","",M296)</f>
        <v/>
      </c>
      <c r="AD296" s="32" t="str">
        <f t="shared" ref="AD296:AD297" si="826">IF(N296="","",N296)</f>
        <v/>
      </c>
      <c r="AE296" s="32" t="str">
        <f t="shared" ref="AE296:AE297" si="827">IF(O296="","",O296)</f>
        <v/>
      </c>
      <c r="AF296" s="44"/>
      <c r="AG296" s="47"/>
      <c r="AH296" s="63"/>
    </row>
    <row r="297" spans="1:34" ht="27" customHeight="1" x14ac:dyDescent="0.2">
      <c r="A297" s="49"/>
      <c r="B297" s="45"/>
      <c r="C297" s="49"/>
      <c r="D297" s="45"/>
      <c r="E297" s="45"/>
      <c r="F297" s="18"/>
      <c r="G297" s="18"/>
      <c r="H297" s="18"/>
      <c r="I297" s="18"/>
      <c r="J297" s="18"/>
      <c r="K297" s="18"/>
      <c r="L297" s="18"/>
      <c r="M297" s="18"/>
      <c r="N297" s="18"/>
      <c r="O297" s="18"/>
      <c r="P297" s="42"/>
      <c r="Q297" s="45"/>
      <c r="R297" s="42"/>
      <c r="S297" s="42"/>
      <c r="T297" s="45"/>
      <c r="U297" s="45"/>
      <c r="V297" s="32" t="str">
        <f t="shared" ref="V297" si="828">IF(F297="","",F297)</f>
        <v/>
      </c>
      <c r="W297" s="32" t="str">
        <f t="shared" si="819"/>
        <v/>
      </c>
      <c r="X297" s="32" t="str">
        <f t="shared" si="820"/>
        <v/>
      </c>
      <c r="Y297" s="32" t="str">
        <f t="shared" si="821"/>
        <v/>
      </c>
      <c r="Z297" s="32" t="str">
        <f t="shared" si="822"/>
        <v/>
      </c>
      <c r="AA297" s="32" t="str">
        <f t="shared" si="823"/>
        <v/>
      </c>
      <c r="AB297" s="32" t="str">
        <f t="shared" si="824"/>
        <v/>
      </c>
      <c r="AC297" s="32" t="str">
        <f t="shared" si="825"/>
        <v/>
      </c>
      <c r="AD297" s="32" t="str">
        <f t="shared" si="826"/>
        <v/>
      </c>
      <c r="AE297" s="32" t="str">
        <f t="shared" si="827"/>
        <v/>
      </c>
      <c r="AF297" s="45"/>
      <c r="AG297" s="48"/>
      <c r="AH297" s="63"/>
    </row>
    <row r="298" spans="1:34" ht="27" customHeight="1" x14ac:dyDescent="0.2">
      <c r="A298" s="20">
        <v>74</v>
      </c>
      <c r="B298" s="20"/>
      <c r="C298" s="35"/>
      <c r="D298" s="35"/>
      <c r="E298" s="35"/>
      <c r="F298" s="21"/>
      <c r="G298" s="21"/>
      <c r="H298" s="21"/>
      <c r="I298" s="21"/>
      <c r="J298" s="21"/>
      <c r="K298" s="21"/>
      <c r="L298" s="21"/>
      <c r="M298" s="21"/>
      <c r="N298" s="21"/>
      <c r="O298" s="21"/>
      <c r="P298" s="2" t="e">
        <f t="shared" si="784"/>
        <v>#VALUE!</v>
      </c>
      <c r="Q298" s="3" t="e">
        <f t="shared" si="735"/>
        <v>#VALUE!</v>
      </c>
      <c r="R298" s="4" t="e">
        <f t="shared" si="736"/>
        <v>#VALUE!</v>
      </c>
      <c r="S298" s="5" t="str">
        <f t="shared" si="737"/>
        <v>-</v>
      </c>
      <c r="T298" s="6" t="str">
        <f>IF(S298="Série Heterogênea",P298-Q298,"-")</f>
        <v>-</v>
      </c>
      <c r="U298" s="6" t="str">
        <f>IF(S298="Série Heterogênea",P298+Q298,"-")</f>
        <v>-</v>
      </c>
      <c r="V298" s="7" t="str">
        <f t="shared" si="738"/>
        <v/>
      </c>
      <c r="W298" s="7" t="str">
        <f t="shared" si="738"/>
        <v/>
      </c>
      <c r="X298" s="7" t="str">
        <f t="shared" si="738"/>
        <v/>
      </c>
      <c r="Y298" s="7" t="str">
        <f t="shared" si="721"/>
        <v/>
      </c>
      <c r="Z298" s="7" t="str">
        <f t="shared" si="721"/>
        <v/>
      </c>
      <c r="AA298" s="7" t="str">
        <f t="shared" si="721"/>
        <v/>
      </c>
      <c r="AB298" s="7" t="str">
        <f t="shared" si="721"/>
        <v/>
      </c>
      <c r="AC298" s="7" t="str">
        <f t="shared" si="722"/>
        <v/>
      </c>
      <c r="AD298" s="7" t="str">
        <f t="shared" si="722"/>
        <v/>
      </c>
      <c r="AE298" s="7" t="str">
        <f t="shared" si="722"/>
        <v/>
      </c>
      <c r="AF298" s="8" t="e">
        <f>ROUND(IF(COUNTA(F298:O298)=0,"",IF(COUNT(F298:O298)&lt;3,Tabela!$B$2,IF(COUNT(V298:AE298)&lt;3,Tabela!$B$3,AVERAGE(V298:AE298)))),2)</f>
        <v>#VALUE!</v>
      </c>
      <c r="AG298" s="29" t="e">
        <f t="shared" si="739"/>
        <v>#VALUE!</v>
      </c>
      <c r="AH298" s="29" t="e">
        <f t="shared" ref="AH298" si="829">AG298*12</f>
        <v>#VALUE!</v>
      </c>
    </row>
    <row r="299" spans="1:34" ht="27" customHeight="1" x14ac:dyDescent="0.2">
      <c r="A299" s="49" t="s">
        <v>3</v>
      </c>
      <c r="B299" s="43" t="s">
        <v>23</v>
      </c>
      <c r="C299" s="49" t="s">
        <v>9</v>
      </c>
      <c r="D299" s="43" t="s">
        <v>24</v>
      </c>
      <c r="E299" s="43" t="s">
        <v>25</v>
      </c>
      <c r="F299" s="50" t="s">
        <v>22</v>
      </c>
      <c r="G299" s="51"/>
      <c r="H299" s="51"/>
      <c r="I299" s="51"/>
      <c r="J299" s="51"/>
      <c r="K299" s="51"/>
      <c r="L299" s="51"/>
      <c r="M299" s="51"/>
      <c r="N299" s="51"/>
      <c r="O299" s="52"/>
      <c r="P299" s="40" t="s">
        <v>0</v>
      </c>
      <c r="Q299" s="43" t="s">
        <v>1</v>
      </c>
      <c r="R299" s="40" t="s">
        <v>2</v>
      </c>
      <c r="S299" s="40" t="s">
        <v>18</v>
      </c>
      <c r="T299" s="43" t="s">
        <v>4</v>
      </c>
      <c r="U299" s="43" t="s">
        <v>5</v>
      </c>
      <c r="V299" s="62" t="s">
        <v>6</v>
      </c>
      <c r="W299" s="62"/>
      <c r="X299" s="62"/>
      <c r="Y299" s="62"/>
      <c r="Z299" s="62"/>
      <c r="AA299" s="62"/>
      <c r="AB299" s="62"/>
      <c r="AC299" s="62"/>
      <c r="AD299" s="62"/>
      <c r="AE299" s="62"/>
      <c r="AF299" s="43" t="s">
        <v>7</v>
      </c>
      <c r="AG299" s="46" t="s">
        <v>26</v>
      </c>
      <c r="AH299" s="63" t="s">
        <v>31</v>
      </c>
    </row>
    <row r="300" spans="1:34" ht="27" customHeight="1" x14ac:dyDescent="0.2">
      <c r="A300" s="49"/>
      <c r="B300" s="44"/>
      <c r="C300" s="49"/>
      <c r="D300" s="44"/>
      <c r="E300" s="44"/>
      <c r="F300" s="18"/>
      <c r="G300" s="18"/>
      <c r="H300" s="18"/>
      <c r="I300" s="18"/>
      <c r="J300" s="18"/>
      <c r="K300" s="18"/>
      <c r="L300" s="18"/>
      <c r="M300" s="18"/>
      <c r="N300" s="18"/>
      <c r="O300" s="18"/>
      <c r="P300" s="41"/>
      <c r="Q300" s="44"/>
      <c r="R300" s="41"/>
      <c r="S300" s="41"/>
      <c r="T300" s="44"/>
      <c r="U300" s="44"/>
      <c r="V300" s="32" t="str">
        <f>IF(F300="","",F300)</f>
        <v/>
      </c>
      <c r="W300" s="32" t="str">
        <f t="shared" ref="W300:W301" si="830">IF(G300="","",G300)</f>
        <v/>
      </c>
      <c r="X300" s="32" t="str">
        <f t="shared" ref="X300:X301" si="831">IF(H300="","",H300)</f>
        <v/>
      </c>
      <c r="Y300" s="32" t="str">
        <f t="shared" ref="Y300:Y301" si="832">IF(I300="","",I300)</f>
        <v/>
      </c>
      <c r="Z300" s="32" t="str">
        <f t="shared" ref="Z300:Z301" si="833">IF(J300="","",J300)</f>
        <v/>
      </c>
      <c r="AA300" s="32" t="str">
        <f t="shared" ref="AA300:AA301" si="834">IF(K300="","",K300)</f>
        <v/>
      </c>
      <c r="AB300" s="32" t="str">
        <f t="shared" ref="AB300:AB301" si="835">IF(L300="","",L300)</f>
        <v/>
      </c>
      <c r="AC300" s="32" t="str">
        <f t="shared" ref="AC300:AC301" si="836">IF(M300="","",M300)</f>
        <v/>
      </c>
      <c r="AD300" s="32" t="str">
        <f t="shared" ref="AD300:AD301" si="837">IF(N300="","",N300)</f>
        <v/>
      </c>
      <c r="AE300" s="32" t="str">
        <f t="shared" ref="AE300:AE301" si="838">IF(O300="","",O300)</f>
        <v/>
      </c>
      <c r="AF300" s="44"/>
      <c r="AG300" s="47"/>
      <c r="AH300" s="63"/>
    </row>
    <row r="301" spans="1:34" ht="27" customHeight="1" x14ac:dyDescent="0.2">
      <c r="A301" s="49"/>
      <c r="B301" s="45"/>
      <c r="C301" s="49"/>
      <c r="D301" s="45"/>
      <c r="E301" s="45"/>
      <c r="F301" s="18"/>
      <c r="G301" s="18"/>
      <c r="H301" s="18"/>
      <c r="I301" s="18"/>
      <c r="J301" s="18"/>
      <c r="K301" s="18"/>
      <c r="L301" s="18"/>
      <c r="M301" s="18"/>
      <c r="N301" s="18"/>
      <c r="O301" s="18"/>
      <c r="P301" s="42"/>
      <c r="Q301" s="45"/>
      <c r="R301" s="42"/>
      <c r="S301" s="42"/>
      <c r="T301" s="45"/>
      <c r="U301" s="45"/>
      <c r="V301" s="32" t="str">
        <f t="shared" ref="V301" si="839">IF(F301="","",F301)</f>
        <v/>
      </c>
      <c r="W301" s="32" t="str">
        <f t="shared" si="830"/>
        <v/>
      </c>
      <c r="X301" s="32" t="str">
        <f t="shared" si="831"/>
        <v/>
      </c>
      <c r="Y301" s="32" t="str">
        <f t="shared" si="832"/>
        <v/>
      </c>
      <c r="Z301" s="32" t="str">
        <f t="shared" si="833"/>
        <v/>
      </c>
      <c r="AA301" s="32" t="str">
        <f t="shared" si="834"/>
        <v/>
      </c>
      <c r="AB301" s="32" t="str">
        <f t="shared" si="835"/>
        <v/>
      </c>
      <c r="AC301" s="32" t="str">
        <f t="shared" si="836"/>
        <v/>
      </c>
      <c r="AD301" s="32" t="str">
        <f t="shared" si="837"/>
        <v/>
      </c>
      <c r="AE301" s="32" t="str">
        <f t="shared" si="838"/>
        <v/>
      </c>
      <c r="AF301" s="45"/>
      <c r="AG301" s="48"/>
      <c r="AH301" s="63"/>
    </row>
    <row r="302" spans="1:34" ht="27" customHeight="1" x14ac:dyDescent="0.2">
      <c r="A302" s="20">
        <v>75</v>
      </c>
      <c r="B302" s="20"/>
      <c r="C302" s="35"/>
      <c r="D302" s="35"/>
      <c r="E302" s="35"/>
      <c r="F302" s="21"/>
      <c r="G302" s="21"/>
      <c r="H302" s="21"/>
      <c r="I302" s="21"/>
      <c r="J302" s="21"/>
      <c r="K302" s="21"/>
      <c r="L302" s="21"/>
      <c r="M302" s="21"/>
      <c r="N302" s="21"/>
      <c r="O302" s="21"/>
      <c r="P302" s="2" t="e">
        <f t="shared" si="784"/>
        <v>#VALUE!</v>
      </c>
      <c r="Q302" s="3" t="e">
        <f t="shared" si="735"/>
        <v>#VALUE!</v>
      </c>
      <c r="R302" s="4" t="e">
        <f t="shared" si="736"/>
        <v>#VALUE!</v>
      </c>
      <c r="S302" s="5" t="str">
        <f t="shared" si="737"/>
        <v>-</v>
      </c>
      <c r="T302" s="6" t="str">
        <f>IF(S302="Série Heterogênea",P302-Q302,"-")</f>
        <v>-</v>
      </c>
      <c r="U302" s="6" t="str">
        <f>IF(S302="Série Heterogênea",P302+Q302,"-")</f>
        <v>-</v>
      </c>
      <c r="V302" s="7" t="str">
        <f t="shared" si="738"/>
        <v/>
      </c>
      <c r="W302" s="7" t="str">
        <f t="shared" si="738"/>
        <v/>
      </c>
      <c r="X302" s="7" t="str">
        <f t="shared" si="738"/>
        <v/>
      </c>
      <c r="Y302" s="7" t="str">
        <f t="shared" si="721"/>
        <v/>
      </c>
      <c r="Z302" s="7" t="str">
        <f t="shared" si="721"/>
        <v/>
      </c>
      <c r="AA302" s="7" t="str">
        <f t="shared" si="721"/>
        <v/>
      </c>
      <c r="AB302" s="7" t="str">
        <f t="shared" si="721"/>
        <v/>
      </c>
      <c r="AC302" s="7" t="str">
        <f t="shared" si="722"/>
        <v/>
      </c>
      <c r="AD302" s="7" t="str">
        <f t="shared" si="722"/>
        <v/>
      </c>
      <c r="AE302" s="7" t="str">
        <f t="shared" si="722"/>
        <v/>
      </c>
      <c r="AF302" s="8" t="e">
        <f>ROUND(IF(COUNTA(F302:O302)=0,"",IF(COUNT(F302:O302)&lt;3,Tabela!$B$2,IF(COUNT(V302:AE302)&lt;3,Tabela!$B$3,AVERAGE(V302:AE302)))),2)</f>
        <v>#VALUE!</v>
      </c>
      <c r="AG302" s="29" t="e">
        <f t="shared" si="739"/>
        <v>#VALUE!</v>
      </c>
      <c r="AH302" s="29" t="e">
        <f t="shared" ref="AH302" si="840">AG302*12</f>
        <v>#VALUE!</v>
      </c>
    </row>
    <row r="303" spans="1:34" ht="27" customHeight="1" x14ac:dyDescent="0.2">
      <c r="A303" s="49" t="s">
        <v>3</v>
      </c>
      <c r="B303" s="43" t="s">
        <v>23</v>
      </c>
      <c r="C303" s="49" t="s">
        <v>9</v>
      </c>
      <c r="D303" s="43" t="s">
        <v>24</v>
      </c>
      <c r="E303" s="43" t="s">
        <v>25</v>
      </c>
      <c r="F303" s="50" t="s">
        <v>22</v>
      </c>
      <c r="G303" s="51"/>
      <c r="H303" s="51"/>
      <c r="I303" s="51"/>
      <c r="J303" s="51"/>
      <c r="K303" s="51"/>
      <c r="L303" s="51"/>
      <c r="M303" s="51"/>
      <c r="N303" s="51"/>
      <c r="O303" s="52"/>
      <c r="P303" s="40" t="s">
        <v>0</v>
      </c>
      <c r="Q303" s="43" t="s">
        <v>1</v>
      </c>
      <c r="R303" s="40" t="s">
        <v>2</v>
      </c>
      <c r="S303" s="40" t="s">
        <v>18</v>
      </c>
      <c r="T303" s="43" t="s">
        <v>4</v>
      </c>
      <c r="U303" s="43" t="s">
        <v>5</v>
      </c>
      <c r="V303" s="62" t="s">
        <v>6</v>
      </c>
      <c r="W303" s="62"/>
      <c r="X303" s="62"/>
      <c r="Y303" s="62"/>
      <c r="Z303" s="62"/>
      <c r="AA303" s="62"/>
      <c r="AB303" s="62"/>
      <c r="AC303" s="62"/>
      <c r="AD303" s="62"/>
      <c r="AE303" s="62"/>
      <c r="AF303" s="43" t="s">
        <v>7</v>
      </c>
      <c r="AG303" s="46" t="s">
        <v>26</v>
      </c>
      <c r="AH303" s="63" t="s">
        <v>31</v>
      </c>
    </row>
    <row r="304" spans="1:34" ht="27" customHeight="1" x14ac:dyDescent="0.2">
      <c r="A304" s="49"/>
      <c r="B304" s="44"/>
      <c r="C304" s="49"/>
      <c r="D304" s="44"/>
      <c r="E304" s="44"/>
      <c r="F304" s="18"/>
      <c r="G304" s="18"/>
      <c r="H304" s="18"/>
      <c r="I304" s="18"/>
      <c r="J304" s="18"/>
      <c r="K304" s="18"/>
      <c r="L304" s="18"/>
      <c r="M304" s="18"/>
      <c r="N304" s="18"/>
      <c r="O304" s="18"/>
      <c r="P304" s="41"/>
      <c r="Q304" s="44"/>
      <c r="R304" s="41"/>
      <c r="S304" s="41"/>
      <c r="T304" s="44"/>
      <c r="U304" s="44"/>
      <c r="V304" s="32" t="str">
        <f>IF(F304="","",F304)</f>
        <v/>
      </c>
      <c r="W304" s="32" t="str">
        <f t="shared" ref="W304:W305" si="841">IF(G304="","",G304)</f>
        <v/>
      </c>
      <c r="X304" s="32" t="str">
        <f t="shared" ref="X304:X305" si="842">IF(H304="","",H304)</f>
        <v/>
      </c>
      <c r="Y304" s="32" t="str">
        <f t="shared" ref="Y304:Y305" si="843">IF(I304="","",I304)</f>
        <v/>
      </c>
      <c r="Z304" s="32" t="str">
        <f t="shared" ref="Z304:Z305" si="844">IF(J304="","",J304)</f>
        <v/>
      </c>
      <c r="AA304" s="32" t="str">
        <f t="shared" ref="AA304:AA305" si="845">IF(K304="","",K304)</f>
        <v/>
      </c>
      <c r="AB304" s="32" t="str">
        <f t="shared" ref="AB304:AB305" si="846">IF(L304="","",L304)</f>
        <v/>
      </c>
      <c r="AC304" s="32" t="str">
        <f t="shared" ref="AC304:AC305" si="847">IF(M304="","",M304)</f>
        <v/>
      </c>
      <c r="AD304" s="32" t="str">
        <f t="shared" ref="AD304:AD305" si="848">IF(N304="","",N304)</f>
        <v/>
      </c>
      <c r="AE304" s="32" t="str">
        <f t="shared" ref="AE304:AE305" si="849">IF(O304="","",O304)</f>
        <v/>
      </c>
      <c r="AF304" s="44"/>
      <c r="AG304" s="47"/>
      <c r="AH304" s="63"/>
    </row>
    <row r="305" spans="1:34" ht="27" customHeight="1" x14ac:dyDescent="0.2">
      <c r="A305" s="49"/>
      <c r="B305" s="45"/>
      <c r="C305" s="49"/>
      <c r="D305" s="45"/>
      <c r="E305" s="45"/>
      <c r="F305" s="18"/>
      <c r="G305" s="18"/>
      <c r="H305" s="18"/>
      <c r="I305" s="18"/>
      <c r="J305" s="18"/>
      <c r="K305" s="18"/>
      <c r="L305" s="18"/>
      <c r="M305" s="18"/>
      <c r="N305" s="18"/>
      <c r="O305" s="18"/>
      <c r="P305" s="42"/>
      <c r="Q305" s="45"/>
      <c r="R305" s="42"/>
      <c r="S305" s="42"/>
      <c r="T305" s="45"/>
      <c r="U305" s="45"/>
      <c r="V305" s="32" t="str">
        <f t="shared" ref="V305" si="850">IF(F305="","",F305)</f>
        <v/>
      </c>
      <c r="W305" s="32" t="str">
        <f t="shared" si="841"/>
        <v/>
      </c>
      <c r="X305" s="32" t="str">
        <f t="shared" si="842"/>
        <v/>
      </c>
      <c r="Y305" s="32" t="str">
        <f t="shared" si="843"/>
        <v/>
      </c>
      <c r="Z305" s="32" t="str">
        <f t="shared" si="844"/>
        <v/>
      </c>
      <c r="AA305" s="32" t="str">
        <f t="shared" si="845"/>
        <v/>
      </c>
      <c r="AB305" s="32" t="str">
        <f t="shared" si="846"/>
        <v/>
      </c>
      <c r="AC305" s="32" t="str">
        <f t="shared" si="847"/>
        <v/>
      </c>
      <c r="AD305" s="32" t="str">
        <f t="shared" si="848"/>
        <v/>
      </c>
      <c r="AE305" s="32" t="str">
        <f t="shared" si="849"/>
        <v/>
      </c>
      <c r="AF305" s="45"/>
      <c r="AG305" s="48"/>
      <c r="AH305" s="63"/>
    </row>
    <row r="306" spans="1:34" ht="27" customHeight="1" x14ac:dyDescent="0.2">
      <c r="A306" s="20">
        <v>76</v>
      </c>
      <c r="B306" s="20"/>
      <c r="C306" s="35"/>
      <c r="D306" s="35"/>
      <c r="E306" s="35"/>
      <c r="F306" s="21"/>
      <c r="G306" s="21"/>
      <c r="H306" s="21"/>
      <c r="I306" s="21"/>
      <c r="J306" s="21"/>
      <c r="K306" s="21"/>
      <c r="L306" s="21"/>
      <c r="M306" s="21"/>
      <c r="N306" s="21"/>
      <c r="O306" s="21"/>
      <c r="P306" s="2" t="e">
        <f t="shared" si="784"/>
        <v>#VALUE!</v>
      </c>
      <c r="Q306" s="3" t="e">
        <f t="shared" si="735"/>
        <v>#VALUE!</v>
      </c>
      <c r="R306" s="4" t="e">
        <f t="shared" si="736"/>
        <v>#VALUE!</v>
      </c>
      <c r="S306" s="5" t="str">
        <f t="shared" si="737"/>
        <v>-</v>
      </c>
      <c r="T306" s="6" t="str">
        <f>IF(S306="Série Heterogênea",P306-Q306,"-")</f>
        <v>-</v>
      </c>
      <c r="U306" s="6" t="str">
        <f>IF(S306="Série Heterogênea",P306+Q306,"-")</f>
        <v>-</v>
      </c>
      <c r="V306" s="7" t="str">
        <f t="shared" si="738"/>
        <v/>
      </c>
      <c r="W306" s="7" t="str">
        <f t="shared" si="738"/>
        <v/>
      </c>
      <c r="X306" s="7" t="str">
        <f t="shared" si="738"/>
        <v/>
      </c>
      <c r="Y306" s="7" t="str">
        <f t="shared" si="721"/>
        <v/>
      </c>
      <c r="Z306" s="7" t="str">
        <f t="shared" si="721"/>
        <v/>
      </c>
      <c r="AA306" s="7" t="str">
        <f t="shared" si="721"/>
        <v/>
      </c>
      <c r="AB306" s="7" t="str">
        <f t="shared" si="721"/>
        <v/>
      </c>
      <c r="AC306" s="7" t="str">
        <f t="shared" si="722"/>
        <v/>
      </c>
      <c r="AD306" s="7" t="str">
        <f t="shared" si="722"/>
        <v/>
      </c>
      <c r="AE306" s="7" t="str">
        <f t="shared" si="722"/>
        <v/>
      </c>
      <c r="AF306" s="8" t="e">
        <f>ROUND(IF(COUNTA(F306:O306)=0,"",IF(COUNT(F306:O306)&lt;3,Tabela!$B$2,IF(COUNT(V306:AE306)&lt;3,Tabela!$B$3,AVERAGE(V306:AE306)))),2)</f>
        <v>#VALUE!</v>
      </c>
      <c r="AG306" s="29" t="e">
        <f t="shared" si="739"/>
        <v>#VALUE!</v>
      </c>
      <c r="AH306" s="29" t="e">
        <f t="shared" ref="AH306" si="851">AG306*12</f>
        <v>#VALUE!</v>
      </c>
    </row>
    <row r="307" spans="1:34" ht="27" customHeight="1" x14ac:dyDescent="0.2">
      <c r="A307" s="49" t="s">
        <v>3</v>
      </c>
      <c r="B307" s="43" t="s">
        <v>23</v>
      </c>
      <c r="C307" s="49" t="s">
        <v>9</v>
      </c>
      <c r="D307" s="43" t="s">
        <v>24</v>
      </c>
      <c r="E307" s="43" t="s">
        <v>25</v>
      </c>
      <c r="F307" s="50" t="s">
        <v>22</v>
      </c>
      <c r="G307" s="51"/>
      <c r="H307" s="51"/>
      <c r="I307" s="51"/>
      <c r="J307" s="51"/>
      <c r="K307" s="51"/>
      <c r="L307" s="51"/>
      <c r="M307" s="51"/>
      <c r="N307" s="51"/>
      <c r="O307" s="52"/>
      <c r="P307" s="40" t="s">
        <v>0</v>
      </c>
      <c r="Q307" s="43" t="s">
        <v>1</v>
      </c>
      <c r="R307" s="40" t="s">
        <v>2</v>
      </c>
      <c r="S307" s="40" t="s">
        <v>18</v>
      </c>
      <c r="T307" s="43" t="s">
        <v>4</v>
      </c>
      <c r="U307" s="43" t="s">
        <v>5</v>
      </c>
      <c r="V307" s="62" t="s">
        <v>6</v>
      </c>
      <c r="W307" s="62"/>
      <c r="X307" s="62"/>
      <c r="Y307" s="62"/>
      <c r="Z307" s="62"/>
      <c r="AA307" s="62"/>
      <c r="AB307" s="62"/>
      <c r="AC307" s="62"/>
      <c r="AD307" s="62"/>
      <c r="AE307" s="62"/>
      <c r="AF307" s="43" t="s">
        <v>7</v>
      </c>
      <c r="AG307" s="46" t="s">
        <v>26</v>
      </c>
      <c r="AH307" s="63" t="s">
        <v>31</v>
      </c>
    </row>
    <row r="308" spans="1:34" ht="27" customHeight="1" x14ac:dyDescent="0.2">
      <c r="A308" s="49"/>
      <c r="B308" s="44"/>
      <c r="C308" s="49"/>
      <c r="D308" s="44"/>
      <c r="E308" s="44"/>
      <c r="F308" s="18"/>
      <c r="G308" s="18"/>
      <c r="H308" s="18"/>
      <c r="I308" s="18"/>
      <c r="J308" s="18"/>
      <c r="K308" s="18"/>
      <c r="L308" s="18"/>
      <c r="M308" s="18"/>
      <c r="N308" s="18"/>
      <c r="O308" s="18"/>
      <c r="P308" s="41"/>
      <c r="Q308" s="44"/>
      <c r="R308" s="41"/>
      <c r="S308" s="41"/>
      <c r="T308" s="44"/>
      <c r="U308" s="44"/>
      <c r="V308" s="32" t="str">
        <f>IF(F308="","",F308)</f>
        <v/>
      </c>
      <c r="W308" s="32" t="str">
        <f t="shared" ref="W308:W309" si="852">IF(G308="","",G308)</f>
        <v/>
      </c>
      <c r="X308" s="32" t="str">
        <f t="shared" ref="X308:X309" si="853">IF(H308="","",H308)</f>
        <v/>
      </c>
      <c r="Y308" s="32" t="str">
        <f t="shared" ref="Y308:Y309" si="854">IF(I308="","",I308)</f>
        <v/>
      </c>
      <c r="Z308" s="32" t="str">
        <f t="shared" ref="Z308:Z309" si="855">IF(J308="","",J308)</f>
        <v/>
      </c>
      <c r="AA308" s="32" t="str">
        <f t="shared" ref="AA308:AA309" si="856">IF(K308="","",K308)</f>
        <v/>
      </c>
      <c r="AB308" s="32" t="str">
        <f t="shared" ref="AB308:AB309" si="857">IF(L308="","",L308)</f>
        <v/>
      </c>
      <c r="AC308" s="32" t="str">
        <f t="shared" ref="AC308:AC309" si="858">IF(M308="","",M308)</f>
        <v/>
      </c>
      <c r="AD308" s="32" t="str">
        <f t="shared" ref="AD308:AD309" si="859">IF(N308="","",N308)</f>
        <v/>
      </c>
      <c r="AE308" s="32" t="str">
        <f t="shared" ref="AE308:AE309" si="860">IF(O308="","",O308)</f>
        <v/>
      </c>
      <c r="AF308" s="44"/>
      <c r="AG308" s="47"/>
      <c r="AH308" s="63"/>
    </row>
    <row r="309" spans="1:34" ht="27" customHeight="1" x14ac:dyDescent="0.2">
      <c r="A309" s="49"/>
      <c r="B309" s="45"/>
      <c r="C309" s="49"/>
      <c r="D309" s="45"/>
      <c r="E309" s="45"/>
      <c r="F309" s="18"/>
      <c r="G309" s="18"/>
      <c r="H309" s="18"/>
      <c r="I309" s="18"/>
      <c r="J309" s="18"/>
      <c r="K309" s="18"/>
      <c r="L309" s="18"/>
      <c r="M309" s="18"/>
      <c r="N309" s="18"/>
      <c r="O309" s="18"/>
      <c r="P309" s="42"/>
      <c r="Q309" s="45"/>
      <c r="R309" s="42"/>
      <c r="S309" s="42"/>
      <c r="T309" s="45"/>
      <c r="U309" s="45"/>
      <c r="V309" s="32" t="str">
        <f t="shared" ref="V309" si="861">IF(F309="","",F309)</f>
        <v/>
      </c>
      <c r="W309" s="32" t="str">
        <f t="shared" si="852"/>
        <v/>
      </c>
      <c r="X309" s="32" t="str">
        <f t="shared" si="853"/>
        <v/>
      </c>
      <c r="Y309" s="32" t="str">
        <f t="shared" si="854"/>
        <v/>
      </c>
      <c r="Z309" s="32" t="str">
        <f t="shared" si="855"/>
        <v/>
      </c>
      <c r="AA309" s="32" t="str">
        <f t="shared" si="856"/>
        <v/>
      </c>
      <c r="AB309" s="32" t="str">
        <f t="shared" si="857"/>
        <v/>
      </c>
      <c r="AC309" s="32" t="str">
        <f t="shared" si="858"/>
        <v/>
      </c>
      <c r="AD309" s="32" t="str">
        <f t="shared" si="859"/>
        <v/>
      </c>
      <c r="AE309" s="32" t="str">
        <f t="shared" si="860"/>
        <v/>
      </c>
      <c r="AF309" s="45"/>
      <c r="AG309" s="48"/>
      <c r="AH309" s="63"/>
    </row>
    <row r="310" spans="1:34" ht="27" customHeight="1" x14ac:dyDescent="0.2">
      <c r="A310" s="20">
        <v>77</v>
      </c>
      <c r="B310" s="20"/>
      <c r="C310" s="35"/>
      <c r="D310" s="35"/>
      <c r="E310" s="35"/>
      <c r="F310" s="21"/>
      <c r="G310" s="21"/>
      <c r="H310" s="21"/>
      <c r="I310" s="21"/>
      <c r="J310" s="21"/>
      <c r="K310" s="21"/>
      <c r="L310" s="21"/>
      <c r="M310" s="21"/>
      <c r="N310" s="21"/>
      <c r="O310" s="21"/>
      <c r="P310" s="2" t="e">
        <f t="shared" si="784"/>
        <v>#VALUE!</v>
      </c>
      <c r="Q310" s="3" t="e">
        <f t="shared" si="735"/>
        <v>#VALUE!</v>
      </c>
      <c r="R310" s="4" t="e">
        <f t="shared" si="736"/>
        <v>#VALUE!</v>
      </c>
      <c r="S310" s="5" t="str">
        <f t="shared" si="737"/>
        <v>-</v>
      </c>
      <c r="T310" s="6" t="str">
        <f>IF(S310="Série Heterogênea",P310-Q310,"-")</f>
        <v>-</v>
      </c>
      <c r="U310" s="6" t="str">
        <f>IF(S310="Série Heterogênea",P310+Q310,"-")</f>
        <v>-</v>
      </c>
      <c r="V310" s="7" t="str">
        <f t="shared" si="738"/>
        <v/>
      </c>
      <c r="W310" s="7" t="str">
        <f t="shared" si="738"/>
        <v/>
      </c>
      <c r="X310" s="7" t="str">
        <f t="shared" si="738"/>
        <v/>
      </c>
      <c r="Y310" s="7" t="str">
        <f t="shared" si="721"/>
        <v/>
      </c>
      <c r="Z310" s="7" t="str">
        <f t="shared" si="721"/>
        <v/>
      </c>
      <c r="AA310" s="7" t="str">
        <f t="shared" si="721"/>
        <v/>
      </c>
      <c r="AB310" s="7" t="str">
        <f t="shared" si="721"/>
        <v/>
      </c>
      <c r="AC310" s="7" t="str">
        <f t="shared" si="722"/>
        <v/>
      </c>
      <c r="AD310" s="7" t="str">
        <f t="shared" si="722"/>
        <v/>
      </c>
      <c r="AE310" s="7" t="str">
        <f t="shared" si="722"/>
        <v/>
      </c>
      <c r="AF310" s="8" t="e">
        <f>ROUND(IF(COUNTA(F310:O310)=0,"",IF(COUNT(F310:O310)&lt;3,Tabela!$B$2,IF(COUNT(V310:AE310)&lt;3,Tabela!$B$3,AVERAGE(V310:AE310)))),2)</f>
        <v>#VALUE!</v>
      </c>
      <c r="AG310" s="29" t="e">
        <f t="shared" si="739"/>
        <v>#VALUE!</v>
      </c>
      <c r="AH310" s="29" t="e">
        <f t="shared" ref="AH310" si="862">AG310*12</f>
        <v>#VALUE!</v>
      </c>
    </row>
    <row r="311" spans="1:34" ht="27" customHeight="1" x14ac:dyDescent="0.2">
      <c r="A311" s="49" t="s">
        <v>3</v>
      </c>
      <c r="B311" s="43" t="s">
        <v>23</v>
      </c>
      <c r="C311" s="49" t="s">
        <v>9</v>
      </c>
      <c r="D311" s="43" t="s">
        <v>24</v>
      </c>
      <c r="E311" s="43" t="s">
        <v>25</v>
      </c>
      <c r="F311" s="50" t="s">
        <v>22</v>
      </c>
      <c r="G311" s="51"/>
      <c r="H311" s="51"/>
      <c r="I311" s="51"/>
      <c r="J311" s="51"/>
      <c r="K311" s="51"/>
      <c r="L311" s="51"/>
      <c r="M311" s="51"/>
      <c r="N311" s="51"/>
      <c r="O311" s="52"/>
      <c r="P311" s="40" t="s">
        <v>0</v>
      </c>
      <c r="Q311" s="43" t="s">
        <v>1</v>
      </c>
      <c r="R311" s="40" t="s">
        <v>2</v>
      </c>
      <c r="S311" s="40" t="s">
        <v>18</v>
      </c>
      <c r="T311" s="43" t="s">
        <v>4</v>
      </c>
      <c r="U311" s="43" t="s">
        <v>5</v>
      </c>
      <c r="V311" s="62" t="s">
        <v>6</v>
      </c>
      <c r="W311" s="62"/>
      <c r="X311" s="62"/>
      <c r="Y311" s="62"/>
      <c r="Z311" s="62"/>
      <c r="AA311" s="62"/>
      <c r="AB311" s="62"/>
      <c r="AC311" s="62"/>
      <c r="AD311" s="62"/>
      <c r="AE311" s="62"/>
      <c r="AF311" s="43" t="s">
        <v>7</v>
      </c>
      <c r="AG311" s="46" t="s">
        <v>26</v>
      </c>
      <c r="AH311" s="63" t="s">
        <v>31</v>
      </c>
    </row>
    <row r="312" spans="1:34" ht="27" customHeight="1" x14ac:dyDescent="0.2">
      <c r="A312" s="49"/>
      <c r="B312" s="44"/>
      <c r="C312" s="49"/>
      <c r="D312" s="44"/>
      <c r="E312" s="44"/>
      <c r="F312" s="18"/>
      <c r="G312" s="18"/>
      <c r="H312" s="18"/>
      <c r="I312" s="18"/>
      <c r="J312" s="18"/>
      <c r="K312" s="18"/>
      <c r="L312" s="18"/>
      <c r="M312" s="18"/>
      <c r="N312" s="18"/>
      <c r="O312" s="18"/>
      <c r="P312" s="41"/>
      <c r="Q312" s="44"/>
      <c r="R312" s="41"/>
      <c r="S312" s="41"/>
      <c r="T312" s="44"/>
      <c r="U312" s="44"/>
      <c r="V312" s="32" t="str">
        <f>IF(F312="","",F312)</f>
        <v/>
      </c>
      <c r="W312" s="32" t="str">
        <f t="shared" ref="W312:W313" si="863">IF(G312="","",G312)</f>
        <v/>
      </c>
      <c r="X312" s="32" t="str">
        <f t="shared" ref="X312:X313" si="864">IF(H312="","",H312)</f>
        <v/>
      </c>
      <c r="Y312" s="32" t="str">
        <f t="shared" ref="Y312:Y313" si="865">IF(I312="","",I312)</f>
        <v/>
      </c>
      <c r="Z312" s="32" t="str">
        <f t="shared" ref="Z312:Z313" si="866">IF(J312="","",J312)</f>
        <v/>
      </c>
      <c r="AA312" s="32" t="str">
        <f t="shared" ref="AA312:AA313" si="867">IF(K312="","",K312)</f>
        <v/>
      </c>
      <c r="AB312" s="32" t="str">
        <f t="shared" ref="AB312:AB313" si="868">IF(L312="","",L312)</f>
        <v/>
      </c>
      <c r="AC312" s="32" t="str">
        <f t="shared" ref="AC312:AC313" si="869">IF(M312="","",M312)</f>
        <v/>
      </c>
      <c r="AD312" s="32" t="str">
        <f t="shared" ref="AD312:AD313" si="870">IF(N312="","",N312)</f>
        <v/>
      </c>
      <c r="AE312" s="32" t="str">
        <f t="shared" ref="AE312:AE313" si="871">IF(O312="","",O312)</f>
        <v/>
      </c>
      <c r="AF312" s="44"/>
      <c r="AG312" s="47"/>
      <c r="AH312" s="63"/>
    </row>
    <row r="313" spans="1:34" ht="27" customHeight="1" x14ac:dyDescent="0.2">
      <c r="A313" s="49"/>
      <c r="B313" s="45"/>
      <c r="C313" s="49"/>
      <c r="D313" s="45"/>
      <c r="E313" s="45"/>
      <c r="F313" s="18"/>
      <c r="G313" s="18"/>
      <c r="H313" s="18"/>
      <c r="I313" s="18"/>
      <c r="J313" s="18"/>
      <c r="K313" s="18"/>
      <c r="L313" s="18"/>
      <c r="M313" s="18"/>
      <c r="N313" s="18"/>
      <c r="O313" s="18"/>
      <c r="P313" s="42"/>
      <c r="Q313" s="45"/>
      <c r="R313" s="42"/>
      <c r="S313" s="42"/>
      <c r="T313" s="45"/>
      <c r="U313" s="45"/>
      <c r="V313" s="32" t="str">
        <f t="shared" ref="V313" si="872">IF(F313="","",F313)</f>
        <v/>
      </c>
      <c r="W313" s="32" t="str">
        <f t="shared" si="863"/>
        <v/>
      </c>
      <c r="X313" s="32" t="str">
        <f t="shared" si="864"/>
        <v/>
      </c>
      <c r="Y313" s="32" t="str">
        <f t="shared" si="865"/>
        <v/>
      </c>
      <c r="Z313" s="32" t="str">
        <f t="shared" si="866"/>
        <v/>
      </c>
      <c r="AA313" s="32" t="str">
        <f t="shared" si="867"/>
        <v/>
      </c>
      <c r="AB313" s="32" t="str">
        <f t="shared" si="868"/>
        <v/>
      </c>
      <c r="AC313" s="32" t="str">
        <f t="shared" si="869"/>
        <v/>
      </c>
      <c r="AD313" s="32" t="str">
        <f t="shared" si="870"/>
        <v/>
      </c>
      <c r="AE313" s="32" t="str">
        <f t="shared" si="871"/>
        <v/>
      </c>
      <c r="AF313" s="45"/>
      <c r="AG313" s="48"/>
      <c r="AH313" s="63"/>
    </row>
    <row r="314" spans="1:34" ht="27" customHeight="1" x14ac:dyDescent="0.2">
      <c r="A314" s="20">
        <v>78</v>
      </c>
      <c r="B314" s="20"/>
      <c r="C314" s="35"/>
      <c r="D314" s="35"/>
      <c r="E314" s="35"/>
      <c r="F314" s="21"/>
      <c r="G314" s="21"/>
      <c r="H314" s="21"/>
      <c r="I314" s="21"/>
      <c r="J314" s="21"/>
      <c r="K314" s="21"/>
      <c r="L314" s="21"/>
      <c r="M314" s="21"/>
      <c r="N314" s="21"/>
      <c r="O314" s="21"/>
      <c r="P314" s="2" t="e">
        <f t="shared" si="784"/>
        <v>#VALUE!</v>
      </c>
      <c r="Q314" s="3" t="e">
        <f t="shared" si="735"/>
        <v>#VALUE!</v>
      </c>
      <c r="R314" s="4" t="e">
        <f t="shared" si="736"/>
        <v>#VALUE!</v>
      </c>
      <c r="S314" s="5" t="str">
        <f t="shared" si="737"/>
        <v>-</v>
      </c>
      <c r="T314" s="6" t="str">
        <f>IF(S314="Série Heterogênea",P314-Q314,"-")</f>
        <v>-</v>
      </c>
      <c r="U314" s="6" t="str">
        <f>IF(S314="Série Heterogênea",P314+Q314,"-")</f>
        <v>-</v>
      </c>
      <c r="V314" s="7" t="str">
        <f t="shared" si="738"/>
        <v/>
      </c>
      <c r="W314" s="7" t="str">
        <f t="shared" si="738"/>
        <v/>
      </c>
      <c r="X314" s="7" t="str">
        <f t="shared" si="738"/>
        <v/>
      </c>
      <c r="Y314" s="7" t="str">
        <f t="shared" si="721"/>
        <v/>
      </c>
      <c r="Z314" s="7" t="str">
        <f t="shared" si="721"/>
        <v/>
      </c>
      <c r="AA314" s="7" t="str">
        <f t="shared" si="721"/>
        <v/>
      </c>
      <c r="AB314" s="7" t="str">
        <f t="shared" si="721"/>
        <v/>
      </c>
      <c r="AC314" s="7" t="str">
        <f t="shared" si="722"/>
        <v/>
      </c>
      <c r="AD314" s="7" t="str">
        <f t="shared" si="722"/>
        <v/>
      </c>
      <c r="AE314" s="7" t="str">
        <f t="shared" si="722"/>
        <v/>
      </c>
      <c r="AF314" s="8" t="e">
        <f>ROUND(IF(COUNTA(F314:O314)=0,"",IF(COUNT(F314:O314)&lt;3,Tabela!$B$2,IF(COUNT(V314:AE314)&lt;3,Tabela!$B$3,AVERAGE(V314:AE314)))),2)</f>
        <v>#VALUE!</v>
      </c>
      <c r="AG314" s="29" t="e">
        <f t="shared" si="739"/>
        <v>#VALUE!</v>
      </c>
      <c r="AH314" s="29" t="e">
        <f t="shared" ref="AH314" si="873">AG314*12</f>
        <v>#VALUE!</v>
      </c>
    </row>
    <row r="315" spans="1:34" ht="27" customHeight="1" x14ac:dyDescent="0.2">
      <c r="A315" s="49" t="s">
        <v>3</v>
      </c>
      <c r="B315" s="43" t="s">
        <v>23</v>
      </c>
      <c r="C315" s="49" t="s">
        <v>9</v>
      </c>
      <c r="D315" s="43" t="s">
        <v>24</v>
      </c>
      <c r="E315" s="43" t="s">
        <v>25</v>
      </c>
      <c r="F315" s="50" t="s">
        <v>22</v>
      </c>
      <c r="G315" s="51"/>
      <c r="H315" s="51"/>
      <c r="I315" s="51"/>
      <c r="J315" s="51"/>
      <c r="K315" s="51"/>
      <c r="L315" s="51"/>
      <c r="M315" s="51"/>
      <c r="N315" s="51"/>
      <c r="O315" s="52"/>
      <c r="P315" s="40" t="s">
        <v>0</v>
      </c>
      <c r="Q315" s="43" t="s">
        <v>1</v>
      </c>
      <c r="R315" s="40" t="s">
        <v>2</v>
      </c>
      <c r="S315" s="40" t="s">
        <v>18</v>
      </c>
      <c r="T315" s="43" t="s">
        <v>4</v>
      </c>
      <c r="U315" s="43" t="s">
        <v>5</v>
      </c>
      <c r="V315" s="62" t="s">
        <v>6</v>
      </c>
      <c r="W315" s="62"/>
      <c r="X315" s="62"/>
      <c r="Y315" s="62"/>
      <c r="Z315" s="62"/>
      <c r="AA315" s="62"/>
      <c r="AB315" s="62"/>
      <c r="AC315" s="62"/>
      <c r="AD315" s="62"/>
      <c r="AE315" s="62"/>
      <c r="AF315" s="43" t="s">
        <v>7</v>
      </c>
      <c r="AG315" s="46" t="s">
        <v>26</v>
      </c>
      <c r="AH315" s="63" t="s">
        <v>31</v>
      </c>
    </row>
    <row r="316" spans="1:34" ht="27" customHeight="1" x14ac:dyDescent="0.2">
      <c r="A316" s="49"/>
      <c r="B316" s="44"/>
      <c r="C316" s="49"/>
      <c r="D316" s="44"/>
      <c r="E316" s="44"/>
      <c r="F316" s="18"/>
      <c r="G316" s="18"/>
      <c r="H316" s="18"/>
      <c r="I316" s="18"/>
      <c r="J316" s="18"/>
      <c r="K316" s="18"/>
      <c r="L316" s="18"/>
      <c r="M316" s="18"/>
      <c r="N316" s="18"/>
      <c r="O316" s="18"/>
      <c r="P316" s="41"/>
      <c r="Q316" s="44"/>
      <c r="R316" s="41"/>
      <c r="S316" s="41"/>
      <c r="T316" s="44"/>
      <c r="U316" s="44"/>
      <c r="V316" s="32" t="str">
        <f>IF(F316="","",F316)</f>
        <v/>
      </c>
      <c r="W316" s="32" t="str">
        <f t="shared" ref="W316:W317" si="874">IF(G316="","",G316)</f>
        <v/>
      </c>
      <c r="X316" s="32" t="str">
        <f t="shared" ref="X316:X317" si="875">IF(H316="","",H316)</f>
        <v/>
      </c>
      <c r="Y316" s="32" t="str">
        <f t="shared" ref="Y316:Y317" si="876">IF(I316="","",I316)</f>
        <v/>
      </c>
      <c r="Z316" s="32" t="str">
        <f t="shared" ref="Z316:Z317" si="877">IF(J316="","",J316)</f>
        <v/>
      </c>
      <c r="AA316" s="32" t="str">
        <f t="shared" ref="AA316:AA317" si="878">IF(K316="","",K316)</f>
        <v/>
      </c>
      <c r="AB316" s="32" t="str">
        <f t="shared" ref="AB316:AB317" si="879">IF(L316="","",L316)</f>
        <v/>
      </c>
      <c r="AC316" s="32" t="str">
        <f t="shared" ref="AC316:AC317" si="880">IF(M316="","",M316)</f>
        <v/>
      </c>
      <c r="AD316" s="32" t="str">
        <f t="shared" ref="AD316:AD317" si="881">IF(N316="","",N316)</f>
        <v/>
      </c>
      <c r="AE316" s="32" t="str">
        <f t="shared" ref="AE316:AE317" si="882">IF(O316="","",O316)</f>
        <v/>
      </c>
      <c r="AF316" s="44"/>
      <c r="AG316" s="47"/>
      <c r="AH316" s="63"/>
    </row>
    <row r="317" spans="1:34" ht="27" customHeight="1" x14ac:dyDescent="0.2">
      <c r="A317" s="49"/>
      <c r="B317" s="45"/>
      <c r="C317" s="49"/>
      <c r="D317" s="45"/>
      <c r="E317" s="45"/>
      <c r="F317" s="18"/>
      <c r="G317" s="18"/>
      <c r="H317" s="18"/>
      <c r="I317" s="18"/>
      <c r="J317" s="18"/>
      <c r="K317" s="18"/>
      <c r="L317" s="18"/>
      <c r="M317" s="18"/>
      <c r="N317" s="18"/>
      <c r="O317" s="18"/>
      <c r="P317" s="42"/>
      <c r="Q317" s="45"/>
      <c r="R317" s="42"/>
      <c r="S317" s="42"/>
      <c r="T317" s="45"/>
      <c r="U317" s="45"/>
      <c r="V317" s="32" t="str">
        <f t="shared" ref="V317" si="883">IF(F317="","",F317)</f>
        <v/>
      </c>
      <c r="W317" s="32" t="str">
        <f t="shared" si="874"/>
        <v/>
      </c>
      <c r="X317" s="32" t="str">
        <f t="shared" si="875"/>
        <v/>
      </c>
      <c r="Y317" s="32" t="str">
        <f t="shared" si="876"/>
        <v/>
      </c>
      <c r="Z317" s="32" t="str">
        <f t="shared" si="877"/>
        <v/>
      </c>
      <c r="AA317" s="32" t="str">
        <f t="shared" si="878"/>
        <v/>
      </c>
      <c r="AB317" s="32" t="str">
        <f t="shared" si="879"/>
        <v/>
      </c>
      <c r="AC317" s="32" t="str">
        <f t="shared" si="880"/>
        <v/>
      </c>
      <c r="AD317" s="32" t="str">
        <f t="shared" si="881"/>
        <v/>
      </c>
      <c r="AE317" s="32" t="str">
        <f t="shared" si="882"/>
        <v/>
      </c>
      <c r="AF317" s="45"/>
      <c r="AG317" s="48"/>
      <c r="AH317" s="63"/>
    </row>
    <row r="318" spans="1:34" ht="27" customHeight="1" x14ac:dyDescent="0.2">
      <c r="A318" s="20">
        <v>79</v>
      </c>
      <c r="B318" s="20"/>
      <c r="C318" s="35"/>
      <c r="D318" s="35"/>
      <c r="E318" s="35"/>
      <c r="F318" s="21"/>
      <c r="G318" s="21"/>
      <c r="H318" s="21"/>
      <c r="I318" s="21"/>
      <c r="J318" s="21"/>
      <c r="K318" s="21"/>
      <c r="L318" s="21"/>
      <c r="M318" s="21"/>
      <c r="N318" s="21"/>
      <c r="O318" s="21"/>
      <c r="P318" s="2" t="e">
        <f t="shared" si="784"/>
        <v>#VALUE!</v>
      </c>
      <c r="Q318" s="3" t="e">
        <f t="shared" si="735"/>
        <v>#VALUE!</v>
      </c>
      <c r="R318" s="4" t="e">
        <f t="shared" si="736"/>
        <v>#VALUE!</v>
      </c>
      <c r="S318" s="5" t="str">
        <f t="shared" si="737"/>
        <v>-</v>
      </c>
      <c r="T318" s="6" t="str">
        <f>IF(S318="Série Heterogênea",P318-Q318,"-")</f>
        <v>-</v>
      </c>
      <c r="U318" s="6" t="str">
        <f>IF(S318="Série Heterogênea",P318+Q318,"-")</f>
        <v>-</v>
      </c>
      <c r="V318" s="7" t="str">
        <f t="shared" si="738"/>
        <v/>
      </c>
      <c r="W318" s="7" t="str">
        <f t="shared" si="738"/>
        <v/>
      </c>
      <c r="X318" s="7" t="str">
        <f t="shared" si="738"/>
        <v/>
      </c>
      <c r="Y318" s="7" t="str">
        <f t="shared" si="721"/>
        <v/>
      </c>
      <c r="Z318" s="7" t="str">
        <f t="shared" si="721"/>
        <v/>
      </c>
      <c r="AA318" s="7" t="str">
        <f t="shared" si="721"/>
        <v/>
      </c>
      <c r="AB318" s="7" t="str">
        <f t="shared" si="721"/>
        <v/>
      </c>
      <c r="AC318" s="7" t="str">
        <f t="shared" si="722"/>
        <v/>
      </c>
      <c r="AD318" s="7" t="str">
        <f t="shared" si="722"/>
        <v/>
      </c>
      <c r="AE318" s="7" t="str">
        <f t="shared" si="722"/>
        <v/>
      </c>
      <c r="AF318" s="8" t="e">
        <f>ROUND(IF(COUNTA(F318:O318)=0,"",IF(COUNT(F318:O318)&lt;3,Tabela!$B$2,IF(COUNT(V318:AE318)&lt;3,Tabela!$B$3,AVERAGE(V318:AE318)))),2)</f>
        <v>#VALUE!</v>
      </c>
      <c r="AG318" s="29" t="e">
        <f t="shared" si="739"/>
        <v>#VALUE!</v>
      </c>
      <c r="AH318" s="29" t="e">
        <f t="shared" ref="AH318" si="884">AG318*12</f>
        <v>#VALUE!</v>
      </c>
    </row>
    <row r="319" spans="1:34" ht="27" customHeight="1" x14ac:dyDescent="0.2">
      <c r="A319" s="49" t="s">
        <v>3</v>
      </c>
      <c r="B319" s="43" t="s">
        <v>23</v>
      </c>
      <c r="C319" s="49" t="s">
        <v>9</v>
      </c>
      <c r="D319" s="43" t="s">
        <v>24</v>
      </c>
      <c r="E319" s="43" t="s">
        <v>25</v>
      </c>
      <c r="F319" s="50" t="s">
        <v>22</v>
      </c>
      <c r="G319" s="51"/>
      <c r="H319" s="51"/>
      <c r="I319" s="51"/>
      <c r="J319" s="51"/>
      <c r="K319" s="51"/>
      <c r="L319" s="51"/>
      <c r="M319" s="51"/>
      <c r="N319" s="51"/>
      <c r="O319" s="52"/>
      <c r="P319" s="40" t="s">
        <v>0</v>
      </c>
      <c r="Q319" s="43" t="s">
        <v>1</v>
      </c>
      <c r="R319" s="40" t="s">
        <v>2</v>
      </c>
      <c r="S319" s="40" t="s">
        <v>18</v>
      </c>
      <c r="T319" s="43" t="s">
        <v>4</v>
      </c>
      <c r="U319" s="43" t="s">
        <v>5</v>
      </c>
      <c r="V319" s="62" t="s">
        <v>6</v>
      </c>
      <c r="W319" s="62"/>
      <c r="X319" s="62"/>
      <c r="Y319" s="62"/>
      <c r="Z319" s="62"/>
      <c r="AA319" s="62"/>
      <c r="AB319" s="62"/>
      <c r="AC319" s="62"/>
      <c r="AD319" s="62"/>
      <c r="AE319" s="62"/>
      <c r="AF319" s="43" t="s">
        <v>7</v>
      </c>
      <c r="AG319" s="46" t="s">
        <v>26</v>
      </c>
      <c r="AH319" s="63" t="s">
        <v>31</v>
      </c>
    </row>
    <row r="320" spans="1:34" ht="27" customHeight="1" x14ac:dyDescent="0.2">
      <c r="A320" s="49"/>
      <c r="B320" s="44"/>
      <c r="C320" s="49"/>
      <c r="D320" s="44"/>
      <c r="E320" s="44"/>
      <c r="F320" s="18"/>
      <c r="G320" s="18"/>
      <c r="H320" s="18"/>
      <c r="I320" s="18"/>
      <c r="J320" s="18"/>
      <c r="K320" s="18"/>
      <c r="L320" s="18"/>
      <c r="M320" s="18"/>
      <c r="N320" s="18"/>
      <c r="O320" s="18"/>
      <c r="P320" s="41"/>
      <c r="Q320" s="44"/>
      <c r="R320" s="41"/>
      <c r="S320" s="41"/>
      <c r="T320" s="44"/>
      <c r="U320" s="44"/>
      <c r="V320" s="32" t="str">
        <f>IF(F320="","",F320)</f>
        <v/>
      </c>
      <c r="W320" s="32" t="str">
        <f t="shared" ref="W320:W321" si="885">IF(G320="","",G320)</f>
        <v/>
      </c>
      <c r="X320" s="32" t="str">
        <f t="shared" ref="X320:X321" si="886">IF(H320="","",H320)</f>
        <v/>
      </c>
      <c r="Y320" s="32" t="str">
        <f t="shared" ref="Y320:Y321" si="887">IF(I320="","",I320)</f>
        <v/>
      </c>
      <c r="Z320" s="32" t="str">
        <f t="shared" ref="Z320:Z321" si="888">IF(J320="","",J320)</f>
        <v/>
      </c>
      <c r="AA320" s="32" t="str">
        <f t="shared" ref="AA320:AA321" si="889">IF(K320="","",K320)</f>
        <v/>
      </c>
      <c r="AB320" s="32" t="str">
        <f t="shared" ref="AB320:AB321" si="890">IF(L320="","",L320)</f>
        <v/>
      </c>
      <c r="AC320" s="32" t="str">
        <f t="shared" ref="AC320:AC321" si="891">IF(M320="","",M320)</f>
        <v/>
      </c>
      <c r="AD320" s="32" t="str">
        <f t="shared" ref="AD320:AD321" si="892">IF(N320="","",N320)</f>
        <v/>
      </c>
      <c r="AE320" s="32" t="str">
        <f t="shared" ref="AE320:AE321" si="893">IF(O320="","",O320)</f>
        <v/>
      </c>
      <c r="AF320" s="44"/>
      <c r="AG320" s="47"/>
      <c r="AH320" s="63"/>
    </row>
    <row r="321" spans="1:34" ht="27" customHeight="1" x14ac:dyDescent="0.2">
      <c r="A321" s="49"/>
      <c r="B321" s="45"/>
      <c r="C321" s="49"/>
      <c r="D321" s="45"/>
      <c r="E321" s="45"/>
      <c r="F321" s="18"/>
      <c r="G321" s="18"/>
      <c r="H321" s="18"/>
      <c r="I321" s="18"/>
      <c r="J321" s="18"/>
      <c r="K321" s="18"/>
      <c r="L321" s="18"/>
      <c r="M321" s="18"/>
      <c r="N321" s="18"/>
      <c r="O321" s="18"/>
      <c r="P321" s="42"/>
      <c r="Q321" s="45"/>
      <c r="R321" s="42"/>
      <c r="S321" s="42"/>
      <c r="T321" s="45"/>
      <c r="U321" s="45"/>
      <c r="V321" s="32" t="str">
        <f t="shared" ref="V321" si="894">IF(F321="","",F321)</f>
        <v/>
      </c>
      <c r="W321" s="32" t="str">
        <f t="shared" si="885"/>
        <v/>
      </c>
      <c r="X321" s="32" t="str">
        <f t="shared" si="886"/>
        <v/>
      </c>
      <c r="Y321" s="32" t="str">
        <f t="shared" si="887"/>
        <v/>
      </c>
      <c r="Z321" s="32" t="str">
        <f t="shared" si="888"/>
        <v/>
      </c>
      <c r="AA321" s="32" t="str">
        <f t="shared" si="889"/>
        <v/>
      </c>
      <c r="AB321" s="32" t="str">
        <f t="shared" si="890"/>
        <v/>
      </c>
      <c r="AC321" s="32" t="str">
        <f t="shared" si="891"/>
        <v/>
      </c>
      <c r="AD321" s="32" t="str">
        <f t="shared" si="892"/>
        <v/>
      </c>
      <c r="AE321" s="32" t="str">
        <f t="shared" si="893"/>
        <v/>
      </c>
      <c r="AF321" s="45"/>
      <c r="AG321" s="48"/>
      <c r="AH321" s="63"/>
    </row>
    <row r="322" spans="1:34" ht="27" customHeight="1" x14ac:dyDescent="0.2">
      <c r="A322" s="20">
        <v>80</v>
      </c>
      <c r="B322" s="20"/>
      <c r="C322" s="35"/>
      <c r="D322" s="35"/>
      <c r="E322" s="35"/>
      <c r="F322" s="21"/>
      <c r="G322" s="21"/>
      <c r="H322" s="21"/>
      <c r="I322" s="21"/>
      <c r="J322" s="21"/>
      <c r="K322" s="21"/>
      <c r="L322" s="21"/>
      <c r="M322" s="21"/>
      <c r="N322" s="21"/>
      <c r="O322" s="21"/>
      <c r="P322" s="2" t="e">
        <f t="shared" si="784"/>
        <v>#VALUE!</v>
      </c>
      <c r="Q322" s="3" t="e">
        <f t="shared" si="735"/>
        <v>#VALUE!</v>
      </c>
      <c r="R322" s="4" t="e">
        <f t="shared" si="736"/>
        <v>#VALUE!</v>
      </c>
      <c r="S322" s="5" t="str">
        <f t="shared" si="737"/>
        <v>-</v>
      </c>
      <c r="T322" s="6" t="str">
        <f>IF(S322="Série Heterogênea",P322-Q322,"-")</f>
        <v>-</v>
      </c>
      <c r="U322" s="6" t="str">
        <f>IF(S322="Série Heterogênea",P322+Q322,"-")</f>
        <v>-</v>
      </c>
      <c r="V322" s="7" t="str">
        <f t="shared" si="738"/>
        <v/>
      </c>
      <c r="W322" s="7" t="str">
        <f t="shared" si="738"/>
        <v/>
      </c>
      <c r="X322" s="7" t="str">
        <f t="shared" si="738"/>
        <v/>
      </c>
      <c r="Y322" s="7" t="str">
        <f t="shared" si="721"/>
        <v/>
      </c>
      <c r="Z322" s="7" t="str">
        <f t="shared" si="721"/>
        <v/>
      </c>
      <c r="AA322" s="7" t="str">
        <f t="shared" si="721"/>
        <v/>
      </c>
      <c r="AB322" s="7" t="str">
        <f t="shared" si="721"/>
        <v/>
      </c>
      <c r="AC322" s="7" t="str">
        <f t="shared" si="722"/>
        <v/>
      </c>
      <c r="AD322" s="7" t="str">
        <f t="shared" si="722"/>
        <v/>
      </c>
      <c r="AE322" s="7" t="str">
        <f t="shared" si="722"/>
        <v/>
      </c>
      <c r="AF322" s="8" t="e">
        <f>ROUND(IF(COUNTA(F322:O322)=0,"",IF(COUNT(F322:O322)&lt;3,Tabela!$B$2,IF(COUNT(V322:AE322)&lt;3,Tabela!$B$3,AVERAGE(V322:AE322)))),2)</f>
        <v>#VALUE!</v>
      </c>
      <c r="AG322" s="29" t="e">
        <f t="shared" si="739"/>
        <v>#VALUE!</v>
      </c>
      <c r="AH322" s="29" t="e">
        <f t="shared" ref="AH322" si="895">AG322*12</f>
        <v>#VALUE!</v>
      </c>
    </row>
    <row r="323" spans="1:34" ht="27" customHeight="1" x14ac:dyDescent="0.2">
      <c r="A323" s="49" t="s">
        <v>3</v>
      </c>
      <c r="B323" s="43" t="s">
        <v>23</v>
      </c>
      <c r="C323" s="49" t="s">
        <v>9</v>
      </c>
      <c r="D323" s="43" t="s">
        <v>24</v>
      </c>
      <c r="E323" s="43" t="s">
        <v>25</v>
      </c>
      <c r="F323" s="50" t="s">
        <v>22</v>
      </c>
      <c r="G323" s="51"/>
      <c r="H323" s="51"/>
      <c r="I323" s="51"/>
      <c r="J323" s="51"/>
      <c r="K323" s="51"/>
      <c r="L323" s="51"/>
      <c r="M323" s="51"/>
      <c r="N323" s="51"/>
      <c r="O323" s="52"/>
      <c r="P323" s="40" t="s">
        <v>0</v>
      </c>
      <c r="Q323" s="43" t="s">
        <v>1</v>
      </c>
      <c r="R323" s="40" t="s">
        <v>2</v>
      </c>
      <c r="S323" s="40" t="s">
        <v>18</v>
      </c>
      <c r="T323" s="43" t="s">
        <v>4</v>
      </c>
      <c r="U323" s="43" t="s">
        <v>5</v>
      </c>
      <c r="V323" s="62" t="s">
        <v>6</v>
      </c>
      <c r="W323" s="62"/>
      <c r="X323" s="62"/>
      <c r="Y323" s="62"/>
      <c r="Z323" s="62"/>
      <c r="AA323" s="62"/>
      <c r="AB323" s="62"/>
      <c r="AC323" s="62"/>
      <c r="AD323" s="62"/>
      <c r="AE323" s="62"/>
      <c r="AF323" s="43" t="s">
        <v>7</v>
      </c>
      <c r="AG323" s="46" t="s">
        <v>26</v>
      </c>
      <c r="AH323" s="63" t="s">
        <v>31</v>
      </c>
    </row>
    <row r="324" spans="1:34" ht="27" customHeight="1" x14ac:dyDescent="0.2">
      <c r="A324" s="49"/>
      <c r="B324" s="44"/>
      <c r="C324" s="49"/>
      <c r="D324" s="44"/>
      <c r="E324" s="44"/>
      <c r="F324" s="18"/>
      <c r="G324" s="18"/>
      <c r="H324" s="18"/>
      <c r="I324" s="18"/>
      <c r="J324" s="18"/>
      <c r="K324" s="18"/>
      <c r="L324" s="18"/>
      <c r="M324" s="18"/>
      <c r="N324" s="18"/>
      <c r="O324" s="18"/>
      <c r="P324" s="41"/>
      <c r="Q324" s="44"/>
      <c r="R324" s="41"/>
      <c r="S324" s="41"/>
      <c r="T324" s="44"/>
      <c r="U324" s="44"/>
      <c r="V324" s="32" t="str">
        <f>IF(F324="","",F324)</f>
        <v/>
      </c>
      <c r="W324" s="32" t="str">
        <f t="shared" ref="W324:W325" si="896">IF(G324="","",G324)</f>
        <v/>
      </c>
      <c r="X324" s="32" t="str">
        <f t="shared" ref="X324:X325" si="897">IF(H324="","",H324)</f>
        <v/>
      </c>
      <c r="Y324" s="32" t="str">
        <f t="shared" ref="Y324:Y325" si="898">IF(I324="","",I324)</f>
        <v/>
      </c>
      <c r="Z324" s="32" t="str">
        <f t="shared" ref="Z324:Z325" si="899">IF(J324="","",J324)</f>
        <v/>
      </c>
      <c r="AA324" s="32" t="str">
        <f t="shared" ref="AA324:AA325" si="900">IF(K324="","",K324)</f>
        <v/>
      </c>
      <c r="AB324" s="32" t="str">
        <f t="shared" ref="AB324:AB325" si="901">IF(L324="","",L324)</f>
        <v/>
      </c>
      <c r="AC324" s="32" t="str">
        <f t="shared" ref="AC324:AC325" si="902">IF(M324="","",M324)</f>
        <v/>
      </c>
      <c r="AD324" s="32" t="str">
        <f t="shared" ref="AD324:AD325" si="903">IF(N324="","",N324)</f>
        <v/>
      </c>
      <c r="AE324" s="32" t="str">
        <f t="shared" ref="AE324:AE325" si="904">IF(O324="","",O324)</f>
        <v/>
      </c>
      <c r="AF324" s="44"/>
      <c r="AG324" s="47"/>
      <c r="AH324" s="63"/>
    </row>
    <row r="325" spans="1:34" ht="27" customHeight="1" x14ac:dyDescent="0.2">
      <c r="A325" s="49"/>
      <c r="B325" s="45"/>
      <c r="C325" s="49"/>
      <c r="D325" s="45"/>
      <c r="E325" s="45"/>
      <c r="F325" s="18"/>
      <c r="G325" s="18"/>
      <c r="H325" s="18"/>
      <c r="I325" s="18"/>
      <c r="J325" s="18"/>
      <c r="K325" s="18"/>
      <c r="L325" s="18"/>
      <c r="M325" s="18"/>
      <c r="N325" s="18"/>
      <c r="O325" s="18"/>
      <c r="P325" s="42"/>
      <c r="Q325" s="45"/>
      <c r="R325" s="42"/>
      <c r="S325" s="42"/>
      <c r="T325" s="45"/>
      <c r="U325" s="45"/>
      <c r="V325" s="32" t="str">
        <f t="shared" ref="V325" si="905">IF(F325="","",F325)</f>
        <v/>
      </c>
      <c r="W325" s="32" t="str">
        <f t="shared" si="896"/>
        <v/>
      </c>
      <c r="X325" s="32" t="str">
        <f t="shared" si="897"/>
        <v/>
      </c>
      <c r="Y325" s="32" t="str">
        <f t="shared" si="898"/>
        <v/>
      </c>
      <c r="Z325" s="32" t="str">
        <f t="shared" si="899"/>
        <v/>
      </c>
      <c r="AA325" s="32" t="str">
        <f t="shared" si="900"/>
        <v/>
      </c>
      <c r="AB325" s="32" t="str">
        <f t="shared" si="901"/>
        <v/>
      </c>
      <c r="AC325" s="32" t="str">
        <f t="shared" si="902"/>
        <v/>
      </c>
      <c r="AD325" s="32" t="str">
        <f t="shared" si="903"/>
        <v/>
      </c>
      <c r="AE325" s="32" t="str">
        <f t="shared" si="904"/>
        <v/>
      </c>
      <c r="AF325" s="45"/>
      <c r="AG325" s="48"/>
      <c r="AH325" s="63"/>
    </row>
    <row r="326" spans="1:34" ht="27" customHeight="1" x14ac:dyDescent="0.2">
      <c r="A326" s="20">
        <v>81</v>
      </c>
      <c r="B326" s="20"/>
      <c r="C326" s="35"/>
      <c r="D326" s="35"/>
      <c r="E326" s="35"/>
      <c r="F326" s="21"/>
      <c r="G326" s="21"/>
      <c r="H326" s="21"/>
      <c r="I326" s="21"/>
      <c r="J326" s="21"/>
      <c r="K326" s="21"/>
      <c r="L326" s="21"/>
      <c r="M326" s="21"/>
      <c r="N326" s="21"/>
      <c r="O326" s="21"/>
      <c r="P326" s="2" t="e">
        <f t="shared" si="784"/>
        <v>#VALUE!</v>
      </c>
      <c r="Q326" s="3" t="e">
        <f t="shared" si="735"/>
        <v>#VALUE!</v>
      </c>
      <c r="R326" s="4" t="e">
        <f t="shared" si="736"/>
        <v>#VALUE!</v>
      </c>
      <c r="S326" s="5" t="str">
        <f t="shared" si="737"/>
        <v>-</v>
      </c>
      <c r="T326" s="6" t="str">
        <f>IF(S326="Série Heterogênea",P326-Q326,"-")</f>
        <v>-</v>
      </c>
      <c r="U326" s="6" t="str">
        <f>IF(S326="Série Heterogênea",P326+Q326,"-")</f>
        <v>-</v>
      </c>
      <c r="V326" s="7" t="str">
        <f t="shared" si="738"/>
        <v/>
      </c>
      <c r="W326" s="7" t="str">
        <f t="shared" si="738"/>
        <v/>
      </c>
      <c r="X326" s="7" t="str">
        <f t="shared" si="738"/>
        <v/>
      </c>
      <c r="Y326" s="7" t="str">
        <f t="shared" si="738"/>
        <v/>
      </c>
      <c r="Z326" s="7" t="str">
        <f t="shared" si="738"/>
        <v/>
      </c>
      <c r="AA326" s="7" t="str">
        <f t="shared" si="738"/>
        <v/>
      </c>
      <c r="AB326" s="7" t="str">
        <f t="shared" si="738"/>
        <v/>
      </c>
      <c r="AC326" s="7" t="str">
        <f t="shared" si="738"/>
        <v/>
      </c>
      <c r="AD326" s="7" t="str">
        <f t="shared" si="738"/>
        <v/>
      </c>
      <c r="AE326" s="7" t="str">
        <f t="shared" si="738"/>
        <v/>
      </c>
      <c r="AF326" s="8" t="e">
        <f>ROUND(IF(COUNTA(F326:O326)=0,"",IF(COUNT(F326:O326)&lt;3,Tabela!$B$2,IF(COUNT(V326:AE326)&lt;3,Tabela!$B$3,AVERAGE(V326:AE326)))),2)</f>
        <v>#VALUE!</v>
      </c>
      <c r="AG326" s="29" t="e">
        <f t="shared" si="739"/>
        <v>#VALUE!</v>
      </c>
      <c r="AH326" s="29" t="e">
        <f t="shared" ref="AH326" si="906">AG326*12</f>
        <v>#VALUE!</v>
      </c>
    </row>
    <row r="327" spans="1:34" ht="27" customHeight="1" x14ac:dyDescent="0.2">
      <c r="A327" s="49" t="s">
        <v>3</v>
      </c>
      <c r="B327" s="43" t="s">
        <v>23</v>
      </c>
      <c r="C327" s="49" t="s">
        <v>9</v>
      </c>
      <c r="D327" s="43" t="s">
        <v>24</v>
      </c>
      <c r="E327" s="43" t="s">
        <v>25</v>
      </c>
      <c r="F327" s="50" t="s">
        <v>22</v>
      </c>
      <c r="G327" s="51"/>
      <c r="H327" s="51"/>
      <c r="I327" s="51"/>
      <c r="J327" s="51"/>
      <c r="K327" s="51"/>
      <c r="L327" s="51"/>
      <c r="M327" s="51"/>
      <c r="N327" s="51"/>
      <c r="O327" s="52"/>
      <c r="P327" s="40" t="s">
        <v>0</v>
      </c>
      <c r="Q327" s="43" t="s">
        <v>1</v>
      </c>
      <c r="R327" s="40" t="s">
        <v>2</v>
      </c>
      <c r="S327" s="40" t="s">
        <v>18</v>
      </c>
      <c r="T327" s="43" t="s">
        <v>4</v>
      </c>
      <c r="U327" s="43" t="s">
        <v>5</v>
      </c>
      <c r="V327" s="62" t="s">
        <v>6</v>
      </c>
      <c r="W327" s="62"/>
      <c r="X327" s="62"/>
      <c r="Y327" s="62"/>
      <c r="Z327" s="62"/>
      <c r="AA327" s="62"/>
      <c r="AB327" s="62"/>
      <c r="AC327" s="62"/>
      <c r="AD327" s="62"/>
      <c r="AE327" s="62"/>
      <c r="AF327" s="43" t="s">
        <v>7</v>
      </c>
      <c r="AG327" s="46" t="s">
        <v>26</v>
      </c>
      <c r="AH327" s="63" t="s">
        <v>31</v>
      </c>
    </row>
    <row r="328" spans="1:34" ht="27" customHeight="1" x14ac:dyDescent="0.2">
      <c r="A328" s="49"/>
      <c r="B328" s="44"/>
      <c r="C328" s="49"/>
      <c r="D328" s="44"/>
      <c r="E328" s="44"/>
      <c r="F328" s="18"/>
      <c r="G328" s="18"/>
      <c r="H328" s="18"/>
      <c r="I328" s="18"/>
      <c r="J328" s="18"/>
      <c r="K328" s="18"/>
      <c r="L328" s="18"/>
      <c r="M328" s="18"/>
      <c r="N328" s="18"/>
      <c r="O328" s="18"/>
      <c r="P328" s="41"/>
      <c r="Q328" s="44"/>
      <c r="R328" s="41"/>
      <c r="S328" s="41"/>
      <c r="T328" s="44"/>
      <c r="U328" s="44"/>
      <c r="V328" s="32" t="str">
        <f>IF(F328="","",F328)</f>
        <v/>
      </c>
      <c r="W328" s="32" t="str">
        <f t="shared" ref="W328:W329" si="907">IF(G328="","",G328)</f>
        <v/>
      </c>
      <c r="X328" s="32" t="str">
        <f t="shared" ref="X328:X329" si="908">IF(H328="","",H328)</f>
        <v/>
      </c>
      <c r="Y328" s="32" t="str">
        <f t="shared" ref="Y328:Y329" si="909">IF(I328="","",I328)</f>
        <v/>
      </c>
      <c r="Z328" s="32" t="str">
        <f t="shared" ref="Z328:Z329" si="910">IF(J328="","",J328)</f>
        <v/>
      </c>
      <c r="AA328" s="32" t="str">
        <f t="shared" ref="AA328:AA329" si="911">IF(K328="","",K328)</f>
        <v/>
      </c>
      <c r="AB328" s="32" t="str">
        <f t="shared" ref="AB328:AB329" si="912">IF(L328="","",L328)</f>
        <v/>
      </c>
      <c r="AC328" s="32" t="str">
        <f t="shared" ref="AC328:AC329" si="913">IF(M328="","",M328)</f>
        <v/>
      </c>
      <c r="AD328" s="32" t="str">
        <f t="shared" ref="AD328:AD329" si="914">IF(N328="","",N328)</f>
        <v/>
      </c>
      <c r="AE328" s="32" t="str">
        <f t="shared" ref="AE328:AE329" si="915">IF(O328="","",O328)</f>
        <v/>
      </c>
      <c r="AF328" s="44"/>
      <c r="AG328" s="47"/>
      <c r="AH328" s="63"/>
    </row>
    <row r="329" spans="1:34" ht="27" customHeight="1" x14ac:dyDescent="0.2">
      <c r="A329" s="49"/>
      <c r="B329" s="45"/>
      <c r="C329" s="49"/>
      <c r="D329" s="45"/>
      <c r="E329" s="45"/>
      <c r="F329" s="18"/>
      <c r="G329" s="18"/>
      <c r="H329" s="18"/>
      <c r="I329" s="18"/>
      <c r="J329" s="18"/>
      <c r="K329" s="18"/>
      <c r="L329" s="18"/>
      <c r="M329" s="18"/>
      <c r="N329" s="18"/>
      <c r="O329" s="18"/>
      <c r="P329" s="42"/>
      <c r="Q329" s="45"/>
      <c r="R329" s="42"/>
      <c r="S329" s="42"/>
      <c r="T329" s="45"/>
      <c r="U329" s="45"/>
      <c r="V329" s="32" t="str">
        <f t="shared" ref="V329" si="916">IF(F329="","",F329)</f>
        <v/>
      </c>
      <c r="W329" s="32" t="str">
        <f t="shared" si="907"/>
        <v/>
      </c>
      <c r="X329" s="32" t="str">
        <f t="shared" si="908"/>
        <v/>
      </c>
      <c r="Y329" s="32" t="str">
        <f t="shared" si="909"/>
        <v/>
      </c>
      <c r="Z329" s="32" t="str">
        <f t="shared" si="910"/>
        <v/>
      </c>
      <c r="AA329" s="32" t="str">
        <f t="shared" si="911"/>
        <v/>
      </c>
      <c r="AB329" s="32" t="str">
        <f t="shared" si="912"/>
        <v/>
      </c>
      <c r="AC329" s="32" t="str">
        <f t="shared" si="913"/>
        <v/>
      </c>
      <c r="AD329" s="32" t="str">
        <f t="shared" si="914"/>
        <v/>
      </c>
      <c r="AE329" s="32" t="str">
        <f t="shared" si="915"/>
        <v/>
      </c>
      <c r="AF329" s="45"/>
      <c r="AG329" s="48"/>
      <c r="AH329" s="63"/>
    </row>
    <row r="330" spans="1:34" ht="27" customHeight="1" x14ac:dyDescent="0.2">
      <c r="A330" s="20">
        <v>82</v>
      </c>
      <c r="B330" s="20"/>
      <c r="C330" s="35"/>
      <c r="D330" s="35"/>
      <c r="E330" s="35"/>
      <c r="F330" s="21"/>
      <c r="G330" s="21"/>
      <c r="H330" s="21"/>
      <c r="I330" s="21"/>
      <c r="J330" s="21"/>
      <c r="K330" s="21"/>
      <c r="L330" s="21"/>
      <c r="M330" s="21"/>
      <c r="N330" s="21"/>
      <c r="O330" s="21"/>
      <c r="P330" s="2" t="e">
        <f t="shared" ref="P330:P390" si="917">ROUND(IFERROR(IF(COUNT(F330:O330)&gt;=3,AVERAGE(F330:O330),"-"),"-"),2)</f>
        <v>#VALUE!</v>
      </c>
      <c r="Q330" s="3" t="e">
        <f t="shared" ref="Q330:Q390" si="918">ROUND(IFERROR(IF(P330="-","-",_xlfn.STDEV.S(F330:O330)),"-"),2)</f>
        <v>#VALUE!</v>
      </c>
      <c r="R330" s="4" t="e">
        <f t="shared" ref="R330:R390" si="919">ROUND(IFERROR(Q330/P330,"-"),2)</f>
        <v>#VALUE!</v>
      </c>
      <c r="S330" s="5" t="str">
        <f t="shared" ref="S330:S390" si="920">IFERROR(IF(R330="-","-",IF(R330&lt;0.25,"Série Homogênea","Série Heterogênea")),"-")</f>
        <v>-</v>
      </c>
      <c r="T330" s="6" t="str">
        <f>IF(S330="Série Heterogênea",P330-Q330,"-")</f>
        <v>-</v>
      </c>
      <c r="U330" s="6" t="str">
        <f>IF(S330="Série Heterogênea",P330+Q330,"-")</f>
        <v>-</v>
      </c>
      <c r="V330" s="7" t="str">
        <f t="shared" ref="V330:Y390" si="921">IF(COUNTA($F330:$O330)=0,"",IF(F330="","Sem preço",IF($S330="Série Homogênea",F330,IF(F330="","Sem preço",IF(AND(F330&gt;$T330,F330&lt;$U330),F330,"Não aceitável")))))</f>
        <v/>
      </c>
      <c r="W330" s="7" t="str">
        <f t="shared" si="921"/>
        <v/>
      </c>
      <c r="X330" s="7" t="str">
        <f t="shared" si="921"/>
        <v/>
      </c>
      <c r="Y330" s="7" t="str">
        <f t="shared" si="921"/>
        <v/>
      </c>
      <c r="Z330" s="7" t="str">
        <f t="shared" ref="Z330:AC390" si="922">IF(COUNTA($F330:$O330)=0,"",IF(J330="","Sem preço",IF($S330="Série Homogênea",J330,IF(J330="","Sem preço",IF(AND(J330&gt;$T330,J330&lt;$U330),J330,"Não aceitável")))))</f>
        <v/>
      </c>
      <c r="AA330" s="7" t="str">
        <f t="shared" si="922"/>
        <v/>
      </c>
      <c r="AB330" s="7" t="str">
        <f t="shared" si="922"/>
        <v/>
      </c>
      <c r="AC330" s="7" t="str">
        <f t="shared" si="922"/>
        <v/>
      </c>
      <c r="AD330" s="7" t="str">
        <f t="shared" ref="AD330:AE390" si="923">IF(COUNTA($F330:$O330)=0,"",IF(N330="","Sem preço",IF($S330="Série Homogênea",N330,IF(N330="","Sem preço",IF(AND(N330&gt;$T330,N330&lt;$U330),N330,"Não aceitável")))))</f>
        <v/>
      </c>
      <c r="AE330" s="7" t="str">
        <f t="shared" si="923"/>
        <v/>
      </c>
      <c r="AF330" s="8" t="e">
        <f>ROUND(IF(COUNTA(F330:O330)=0,"",IF(COUNT(F330:O330)&lt;3,Tabela!$B$2,IF(COUNT(V330:AE330)&lt;3,Tabela!$B$3,AVERAGE(V330:AE330)))),2)</f>
        <v>#VALUE!</v>
      </c>
      <c r="AG330" s="29" t="e">
        <f t="shared" ref="AG330:AG390" si="924">ROUND((E330*AF330),2)</f>
        <v>#VALUE!</v>
      </c>
      <c r="AH330" s="29" t="e">
        <f t="shared" ref="AH330" si="925">AG330*12</f>
        <v>#VALUE!</v>
      </c>
    </row>
    <row r="331" spans="1:34" ht="27" customHeight="1" x14ac:dyDescent="0.2">
      <c r="A331" s="49" t="s">
        <v>3</v>
      </c>
      <c r="B331" s="43" t="s">
        <v>23</v>
      </c>
      <c r="C331" s="49" t="s">
        <v>9</v>
      </c>
      <c r="D331" s="43" t="s">
        <v>24</v>
      </c>
      <c r="E331" s="43" t="s">
        <v>25</v>
      </c>
      <c r="F331" s="50" t="s">
        <v>22</v>
      </c>
      <c r="G331" s="51"/>
      <c r="H331" s="51"/>
      <c r="I331" s="51"/>
      <c r="J331" s="51"/>
      <c r="K331" s="51"/>
      <c r="L331" s="51"/>
      <c r="M331" s="51"/>
      <c r="N331" s="51"/>
      <c r="O331" s="52"/>
      <c r="P331" s="40" t="s">
        <v>0</v>
      </c>
      <c r="Q331" s="43" t="s">
        <v>1</v>
      </c>
      <c r="R331" s="40" t="s">
        <v>2</v>
      </c>
      <c r="S331" s="40" t="s">
        <v>18</v>
      </c>
      <c r="T331" s="43" t="s">
        <v>4</v>
      </c>
      <c r="U331" s="43" t="s">
        <v>5</v>
      </c>
      <c r="V331" s="62" t="s">
        <v>6</v>
      </c>
      <c r="W331" s="62"/>
      <c r="X331" s="62"/>
      <c r="Y331" s="62"/>
      <c r="Z331" s="62"/>
      <c r="AA331" s="62"/>
      <c r="AB331" s="62"/>
      <c r="AC331" s="62"/>
      <c r="AD331" s="62"/>
      <c r="AE331" s="62"/>
      <c r="AF331" s="43" t="s">
        <v>7</v>
      </c>
      <c r="AG331" s="46" t="s">
        <v>26</v>
      </c>
      <c r="AH331" s="63" t="s">
        <v>31</v>
      </c>
    </row>
    <row r="332" spans="1:34" ht="27" customHeight="1" x14ac:dyDescent="0.2">
      <c r="A332" s="49"/>
      <c r="B332" s="44"/>
      <c r="C332" s="49"/>
      <c r="D332" s="44"/>
      <c r="E332" s="44"/>
      <c r="F332" s="18"/>
      <c r="G332" s="18"/>
      <c r="H332" s="18"/>
      <c r="I332" s="18"/>
      <c r="J332" s="18"/>
      <c r="K332" s="18"/>
      <c r="L332" s="18"/>
      <c r="M332" s="18"/>
      <c r="N332" s="18"/>
      <c r="O332" s="18"/>
      <c r="P332" s="41"/>
      <c r="Q332" s="44"/>
      <c r="R332" s="41"/>
      <c r="S332" s="41"/>
      <c r="T332" s="44"/>
      <c r="U332" s="44"/>
      <c r="V332" s="32" t="str">
        <f>IF(F332="","",F332)</f>
        <v/>
      </c>
      <c r="W332" s="32" t="str">
        <f t="shared" ref="W332:W333" si="926">IF(G332="","",G332)</f>
        <v/>
      </c>
      <c r="X332" s="32" t="str">
        <f t="shared" ref="X332:X333" si="927">IF(H332="","",H332)</f>
        <v/>
      </c>
      <c r="Y332" s="32" t="str">
        <f t="shared" ref="Y332:Y333" si="928">IF(I332="","",I332)</f>
        <v/>
      </c>
      <c r="Z332" s="32" t="str">
        <f t="shared" ref="Z332:Z333" si="929">IF(J332="","",J332)</f>
        <v/>
      </c>
      <c r="AA332" s="32" t="str">
        <f t="shared" ref="AA332:AA333" si="930">IF(K332="","",K332)</f>
        <v/>
      </c>
      <c r="AB332" s="32" t="str">
        <f t="shared" ref="AB332:AB333" si="931">IF(L332="","",L332)</f>
        <v/>
      </c>
      <c r="AC332" s="32" t="str">
        <f t="shared" ref="AC332:AC333" si="932">IF(M332="","",M332)</f>
        <v/>
      </c>
      <c r="AD332" s="32" t="str">
        <f t="shared" ref="AD332:AD333" si="933">IF(N332="","",N332)</f>
        <v/>
      </c>
      <c r="AE332" s="32" t="str">
        <f t="shared" ref="AE332:AE333" si="934">IF(O332="","",O332)</f>
        <v/>
      </c>
      <c r="AF332" s="44"/>
      <c r="AG332" s="47"/>
      <c r="AH332" s="63"/>
    </row>
    <row r="333" spans="1:34" ht="27" customHeight="1" x14ac:dyDescent="0.2">
      <c r="A333" s="49"/>
      <c r="B333" s="45"/>
      <c r="C333" s="49"/>
      <c r="D333" s="45"/>
      <c r="E333" s="45"/>
      <c r="F333" s="18"/>
      <c r="G333" s="18"/>
      <c r="H333" s="18"/>
      <c r="I333" s="18"/>
      <c r="J333" s="18"/>
      <c r="K333" s="18"/>
      <c r="L333" s="18"/>
      <c r="M333" s="18"/>
      <c r="N333" s="18"/>
      <c r="O333" s="18"/>
      <c r="P333" s="42"/>
      <c r="Q333" s="45"/>
      <c r="R333" s="42"/>
      <c r="S333" s="42"/>
      <c r="T333" s="45"/>
      <c r="U333" s="45"/>
      <c r="V333" s="32" t="str">
        <f t="shared" ref="V333" si="935">IF(F333="","",F333)</f>
        <v/>
      </c>
      <c r="W333" s="32" t="str">
        <f t="shared" si="926"/>
        <v/>
      </c>
      <c r="X333" s="32" t="str">
        <f t="shared" si="927"/>
        <v/>
      </c>
      <c r="Y333" s="32" t="str">
        <f t="shared" si="928"/>
        <v/>
      </c>
      <c r="Z333" s="32" t="str">
        <f t="shared" si="929"/>
        <v/>
      </c>
      <c r="AA333" s="32" t="str">
        <f t="shared" si="930"/>
        <v/>
      </c>
      <c r="AB333" s="32" t="str">
        <f t="shared" si="931"/>
        <v/>
      </c>
      <c r="AC333" s="32" t="str">
        <f t="shared" si="932"/>
        <v/>
      </c>
      <c r="AD333" s="32" t="str">
        <f t="shared" si="933"/>
        <v/>
      </c>
      <c r="AE333" s="32" t="str">
        <f t="shared" si="934"/>
        <v/>
      </c>
      <c r="AF333" s="45"/>
      <c r="AG333" s="48"/>
      <c r="AH333" s="63"/>
    </row>
    <row r="334" spans="1:34" ht="27" customHeight="1" x14ac:dyDescent="0.2">
      <c r="A334" s="20">
        <v>83</v>
      </c>
      <c r="B334" s="20"/>
      <c r="C334" s="35"/>
      <c r="D334" s="35"/>
      <c r="E334" s="35"/>
      <c r="F334" s="21"/>
      <c r="G334" s="21"/>
      <c r="H334" s="21"/>
      <c r="I334" s="21"/>
      <c r="J334" s="21"/>
      <c r="K334" s="21"/>
      <c r="L334" s="21"/>
      <c r="M334" s="21"/>
      <c r="N334" s="21"/>
      <c r="O334" s="21"/>
      <c r="P334" s="2" t="e">
        <f t="shared" si="917"/>
        <v>#VALUE!</v>
      </c>
      <c r="Q334" s="3" t="e">
        <f t="shared" si="918"/>
        <v>#VALUE!</v>
      </c>
      <c r="R334" s="4" t="e">
        <f t="shared" si="919"/>
        <v>#VALUE!</v>
      </c>
      <c r="S334" s="5" t="str">
        <f t="shared" si="920"/>
        <v>-</v>
      </c>
      <c r="T334" s="6" t="str">
        <f>IF(S334="Série Heterogênea",P334-Q334,"-")</f>
        <v>-</v>
      </c>
      <c r="U334" s="6" t="str">
        <f>IF(S334="Série Heterogênea",P334+Q334,"-")</f>
        <v>-</v>
      </c>
      <c r="V334" s="7" t="str">
        <f t="shared" si="921"/>
        <v/>
      </c>
      <c r="W334" s="7" t="str">
        <f t="shared" si="921"/>
        <v/>
      </c>
      <c r="X334" s="7" t="str">
        <f t="shared" si="921"/>
        <v/>
      </c>
      <c r="Y334" s="7" t="str">
        <f t="shared" si="921"/>
        <v/>
      </c>
      <c r="Z334" s="7" t="str">
        <f t="shared" si="922"/>
        <v/>
      </c>
      <c r="AA334" s="7" t="str">
        <f t="shared" si="922"/>
        <v/>
      </c>
      <c r="AB334" s="7" t="str">
        <f t="shared" si="922"/>
        <v/>
      </c>
      <c r="AC334" s="7" t="str">
        <f t="shared" si="922"/>
        <v/>
      </c>
      <c r="AD334" s="7" t="str">
        <f t="shared" si="923"/>
        <v/>
      </c>
      <c r="AE334" s="7" t="str">
        <f t="shared" si="923"/>
        <v/>
      </c>
      <c r="AF334" s="8" t="e">
        <f>ROUND(IF(COUNTA(F334:O334)=0,"",IF(COUNT(F334:O334)&lt;3,Tabela!$B$2,IF(COUNT(V334:AE334)&lt;3,Tabela!$B$3,AVERAGE(V334:AE334)))),2)</f>
        <v>#VALUE!</v>
      </c>
      <c r="AG334" s="29" t="e">
        <f t="shared" si="924"/>
        <v>#VALUE!</v>
      </c>
      <c r="AH334" s="29" t="e">
        <f t="shared" ref="AH334" si="936">AG334*12</f>
        <v>#VALUE!</v>
      </c>
    </row>
    <row r="335" spans="1:34" ht="27" customHeight="1" x14ac:dyDescent="0.2">
      <c r="A335" s="49" t="s">
        <v>3</v>
      </c>
      <c r="B335" s="43" t="s">
        <v>23</v>
      </c>
      <c r="C335" s="49" t="s">
        <v>9</v>
      </c>
      <c r="D335" s="43" t="s">
        <v>24</v>
      </c>
      <c r="E335" s="43" t="s">
        <v>25</v>
      </c>
      <c r="F335" s="50" t="s">
        <v>22</v>
      </c>
      <c r="G335" s="51"/>
      <c r="H335" s="51"/>
      <c r="I335" s="51"/>
      <c r="J335" s="51"/>
      <c r="K335" s="51"/>
      <c r="L335" s="51"/>
      <c r="M335" s="51"/>
      <c r="N335" s="51"/>
      <c r="O335" s="52"/>
      <c r="P335" s="40" t="s">
        <v>0</v>
      </c>
      <c r="Q335" s="43" t="s">
        <v>1</v>
      </c>
      <c r="R335" s="40" t="s">
        <v>2</v>
      </c>
      <c r="S335" s="40" t="s">
        <v>18</v>
      </c>
      <c r="T335" s="43" t="s">
        <v>4</v>
      </c>
      <c r="U335" s="43" t="s">
        <v>5</v>
      </c>
      <c r="V335" s="62" t="s">
        <v>6</v>
      </c>
      <c r="W335" s="62"/>
      <c r="X335" s="62"/>
      <c r="Y335" s="62"/>
      <c r="Z335" s="62"/>
      <c r="AA335" s="62"/>
      <c r="AB335" s="62"/>
      <c r="AC335" s="62"/>
      <c r="AD335" s="62"/>
      <c r="AE335" s="62"/>
      <c r="AF335" s="43" t="s">
        <v>7</v>
      </c>
      <c r="AG335" s="46" t="s">
        <v>26</v>
      </c>
      <c r="AH335" s="63" t="s">
        <v>31</v>
      </c>
    </row>
    <row r="336" spans="1:34" ht="27" customHeight="1" x14ac:dyDescent="0.2">
      <c r="A336" s="49"/>
      <c r="B336" s="44"/>
      <c r="C336" s="49"/>
      <c r="D336" s="44"/>
      <c r="E336" s="44"/>
      <c r="F336" s="18"/>
      <c r="G336" s="18"/>
      <c r="H336" s="18"/>
      <c r="I336" s="18"/>
      <c r="J336" s="18"/>
      <c r="K336" s="18"/>
      <c r="L336" s="18"/>
      <c r="M336" s="18"/>
      <c r="N336" s="18"/>
      <c r="O336" s="18"/>
      <c r="P336" s="41"/>
      <c r="Q336" s="44"/>
      <c r="R336" s="41"/>
      <c r="S336" s="41"/>
      <c r="T336" s="44"/>
      <c r="U336" s="44"/>
      <c r="V336" s="32" t="str">
        <f>IF(F336="","",F336)</f>
        <v/>
      </c>
      <c r="W336" s="32" t="str">
        <f t="shared" ref="W336:W337" si="937">IF(G336="","",G336)</f>
        <v/>
      </c>
      <c r="X336" s="32" t="str">
        <f t="shared" ref="X336:X337" si="938">IF(H336="","",H336)</f>
        <v/>
      </c>
      <c r="Y336" s="32" t="str">
        <f t="shared" ref="Y336:Y337" si="939">IF(I336="","",I336)</f>
        <v/>
      </c>
      <c r="Z336" s="32" t="str">
        <f t="shared" ref="Z336:Z337" si="940">IF(J336="","",J336)</f>
        <v/>
      </c>
      <c r="AA336" s="32" t="str">
        <f t="shared" ref="AA336:AA337" si="941">IF(K336="","",K336)</f>
        <v/>
      </c>
      <c r="AB336" s="32" t="str">
        <f t="shared" ref="AB336:AB337" si="942">IF(L336="","",L336)</f>
        <v/>
      </c>
      <c r="AC336" s="32" t="str">
        <f t="shared" ref="AC336:AC337" si="943">IF(M336="","",M336)</f>
        <v/>
      </c>
      <c r="AD336" s="32" t="str">
        <f t="shared" ref="AD336:AD337" si="944">IF(N336="","",N336)</f>
        <v/>
      </c>
      <c r="AE336" s="32" t="str">
        <f t="shared" ref="AE336:AE337" si="945">IF(O336="","",O336)</f>
        <v/>
      </c>
      <c r="AF336" s="44"/>
      <c r="AG336" s="47"/>
      <c r="AH336" s="63"/>
    </row>
    <row r="337" spans="1:34" ht="27" customHeight="1" x14ac:dyDescent="0.2">
      <c r="A337" s="49"/>
      <c r="B337" s="45"/>
      <c r="C337" s="49"/>
      <c r="D337" s="45"/>
      <c r="E337" s="45"/>
      <c r="F337" s="18"/>
      <c r="G337" s="18"/>
      <c r="H337" s="18"/>
      <c r="I337" s="18"/>
      <c r="J337" s="18"/>
      <c r="K337" s="18"/>
      <c r="L337" s="18"/>
      <c r="M337" s="18"/>
      <c r="N337" s="18"/>
      <c r="O337" s="18"/>
      <c r="P337" s="42"/>
      <c r="Q337" s="45"/>
      <c r="R337" s="42"/>
      <c r="S337" s="42"/>
      <c r="T337" s="45"/>
      <c r="U337" s="45"/>
      <c r="V337" s="32" t="str">
        <f t="shared" ref="V337" si="946">IF(F337="","",F337)</f>
        <v/>
      </c>
      <c r="W337" s="32" t="str">
        <f t="shared" si="937"/>
        <v/>
      </c>
      <c r="X337" s="32" t="str">
        <f t="shared" si="938"/>
        <v/>
      </c>
      <c r="Y337" s="32" t="str">
        <f t="shared" si="939"/>
        <v/>
      </c>
      <c r="Z337" s="32" t="str">
        <f t="shared" si="940"/>
        <v/>
      </c>
      <c r="AA337" s="32" t="str">
        <f t="shared" si="941"/>
        <v/>
      </c>
      <c r="AB337" s="32" t="str">
        <f t="shared" si="942"/>
        <v/>
      </c>
      <c r="AC337" s="32" t="str">
        <f t="shared" si="943"/>
        <v/>
      </c>
      <c r="AD337" s="32" t="str">
        <f t="shared" si="944"/>
        <v/>
      </c>
      <c r="AE337" s="32" t="str">
        <f t="shared" si="945"/>
        <v/>
      </c>
      <c r="AF337" s="45"/>
      <c r="AG337" s="48"/>
      <c r="AH337" s="63"/>
    </row>
    <row r="338" spans="1:34" ht="27" customHeight="1" x14ac:dyDescent="0.2">
      <c r="A338" s="20">
        <v>84</v>
      </c>
      <c r="B338" s="20"/>
      <c r="C338" s="35"/>
      <c r="D338" s="35"/>
      <c r="E338" s="35"/>
      <c r="F338" s="21"/>
      <c r="G338" s="21"/>
      <c r="H338" s="21"/>
      <c r="I338" s="21"/>
      <c r="J338" s="21"/>
      <c r="K338" s="21"/>
      <c r="L338" s="21"/>
      <c r="M338" s="21"/>
      <c r="N338" s="21"/>
      <c r="O338" s="21"/>
      <c r="P338" s="2" t="e">
        <f t="shared" si="917"/>
        <v>#VALUE!</v>
      </c>
      <c r="Q338" s="3" t="e">
        <f t="shared" si="918"/>
        <v>#VALUE!</v>
      </c>
      <c r="R338" s="4" t="e">
        <f t="shared" si="919"/>
        <v>#VALUE!</v>
      </c>
      <c r="S338" s="5" t="str">
        <f t="shared" si="920"/>
        <v>-</v>
      </c>
      <c r="T338" s="6" t="str">
        <f>IF(S338="Série Heterogênea",P338-Q338,"-")</f>
        <v>-</v>
      </c>
      <c r="U338" s="6" t="str">
        <f>IF(S338="Série Heterogênea",P338+Q338,"-")</f>
        <v>-</v>
      </c>
      <c r="V338" s="7" t="str">
        <f t="shared" si="921"/>
        <v/>
      </c>
      <c r="W338" s="7" t="str">
        <f t="shared" si="921"/>
        <v/>
      </c>
      <c r="X338" s="7" t="str">
        <f t="shared" si="921"/>
        <v/>
      </c>
      <c r="Y338" s="7" t="str">
        <f t="shared" si="921"/>
        <v/>
      </c>
      <c r="Z338" s="7" t="str">
        <f t="shared" si="922"/>
        <v/>
      </c>
      <c r="AA338" s="7" t="str">
        <f t="shared" si="922"/>
        <v/>
      </c>
      <c r="AB338" s="7" t="str">
        <f t="shared" si="922"/>
        <v/>
      </c>
      <c r="AC338" s="7" t="str">
        <f t="shared" si="922"/>
        <v/>
      </c>
      <c r="AD338" s="7" t="str">
        <f t="shared" si="923"/>
        <v/>
      </c>
      <c r="AE338" s="7" t="str">
        <f t="shared" si="923"/>
        <v/>
      </c>
      <c r="AF338" s="8" t="e">
        <f>ROUND(IF(COUNTA(F338:O338)=0,"",IF(COUNT(F338:O338)&lt;3,Tabela!$B$2,IF(COUNT(V338:AE338)&lt;3,Tabela!$B$3,AVERAGE(V338:AE338)))),2)</f>
        <v>#VALUE!</v>
      </c>
      <c r="AG338" s="29" t="e">
        <f t="shared" si="924"/>
        <v>#VALUE!</v>
      </c>
      <c r="AH338" s="29" t="e">
        <f t="shared" ref="AH338" si="947">AG338*12</f>
        <v>#VALUE!</v>
      </c>
    </row>
    <row r="339" spans="1:34" ht="27" customHeight="1" x14ac:dyDescent="0.2">
      <c r="A339" s="49" t="s">
        <v>3</v>
      </c>
      <c r="B339" s="43" t="s">
        <v>23</v>
      </c>
      <c r="C339" s="49" t="s">
        <v>9</v>
      </c>
      <c r="D339" s="43" t="s">
        <v>24</v>
      </c>
      <c r="E339" s="43" t="s">
        <v>25</v>
      </c>
      <c r="F339" s="50" t="s">
        <v>22</v>
      </c>
      <c r="G339" s="51"/>
      <c r="H339" s="51"/>
      <c r="I339" s="51"/>
      <c r="J339" s="51"/>
      <c r="K339" s="51"/>
      <c r="L339" s="51"/>
      <c r="M339" s="51"/>
      <c r="N339" s="51"/>
      <c r="O339" s="52"/>
      <c r="P339" s="40" t="s">
        <v>0</v>
      </c>
      <c r="Q339" s="43" t="s">
        <v>1</v>
      </c>
      <c r="R339" s="40" t="s">
        <v>2</v>
      </c>
      <c r="S339" s="40" t="s">
        <v>18</v>
      </c>
      <c r="T339" s="43" t="s">
        <v>4</v>
      </c>
      <c r="U339" s="43" t="s">
        <v>5</v>
      </c>
      <c r="V339" s="62" t="s">
        <v>6</v>
      </c>
      <c r="W339" s="62"/>
      <c r="X339" s="62"/>
      <c r="Y339" s="62"/>
      <c r="Z339" s="62"/>
      <c r="AA339" s="62"/>
      <c r="AB339" s="62"/>
      <c r="AC339" s="62"/>
      <c r="AD339" s="62"/>
      <c r="AE339" s="62"/>
      <c r="AF339" s="43" t="s">
        <v>7</v>
      </c>
      <c r="AG339" s="46" t="s">
        <v>26</v>
      </c>
      <c r="AH339" s="63" t="s">
        <v>31</v>
      </c>
    </row>
    <row r="340" spans="1:34" ht="27" customHeight="1" x14ac:dyDescent="0.2">
      <c r="A340" s="49"/>
      <c r="B340" s="44"/>
      <c r="C340" s="49"/>
      <c r="D340" s="44"/>
      <c r="E340" s="44"/>
      <c r="F340" s="18"/>
      <c r="G340" s="18"/>
      <c r="H340" s="18"/>
      <c r="I340" s="18"/>
      <c r="J340" s="18"/>
      <c r="K340" s="18"/>
      <c r="L340" s="18"/>
      <c r="M340" s="18"/>
      <c r="N340" s="18"/>
      <c r="O340" s="18"/>
      <c r="P340" s="41"/>
      <c r="Q340" s="44"/>
      <c r="R340" s="41"/>
      <c r="S340" s="41"/>
      <c r="T340" s="44"/>
      <c r="U340" s="44"/>
      <c r="V340" s="32" t="str">
        <f>IF(F340="","",F340)</f>
        <v/>
      </c>
      <c r="W340" s="32" t="str">
        <f t="shared" ref="W340:W341" si="948">IF(G340="","",G340)</f>
        <v/>
      </c>
      <c r="X340" s="32" t="str">
        <f t="shared" ref="X340:X341" si="949">IF(H340="","",H340)</f>
        <v/>
      </c>
      <c r="Y340" s="32" t="str">
        <f t="shared" ref="Y340:Y341" si="950">IF(I340="","",I340)</f>
        <v/>
      </c>
      <c r="Z340" s="32" t="str">
        <f t="shared" ref="Z340:Z341" si="951">IF(J340="","",J340)</f>
        <v/>
      </c>
      <c r="AA340" s="32" t="str">
        <f t="shared" ref="AA340:AA341" si="952">IF(K340="","",K340)</f>
        <v/>
      </c>
      <c r="AB340" s="32" t="str">
        <f t="shared" ref="AB340:AB341" si="953">IF(L340="","",L340)</f>
        <v/>
      </c>
      <c r="AC340" s="32" t="str">
        <f t="shared" ref="AC340:AC341" si="954">IF(M340="","",M340)</f>
        <v/>
      </c>
      <c r="AD340" s="32" t="str">
        <f t="shared" ref="AD340:AD341" si="955">IF(N340="","",N340)</f>
        <v/>
      </c>
      <c r="AE340" s="32" t="str">
        <f t="shared" ref="AE340:AE341" si="956">IF(O340="","",O340)</f>
        <v/>
      </c>
      <c r="AF340" s="44"/>
      <c r="AG340" s="47"/>
      <c r="AH340" s="63"/>
    </row>
    <row r="341" spans="1:34" ht="27" customHeight="1" x14ac:dyDescent="0.2">
      <c r="A341" s="49"/>
      <c r="B341" s="45"/>
      <c r="C341" s="49"/>
      <c r="D341" s="45"/>
      <c r="E341" s="45"/>
      <c r="F341" s="18"/>
      <c r="G341" s="18"/>
      <c r="H341" s="18"/>
      <c r="I341" s="18"/>
      <c r="J341" s="18"/>
      <c r="K341" s="18"/>
      <c r="L341" s="18"/>
      <c r="M341" s="18"/>
      <c r="N341" s="18"/>
      <c r="O341" s="18"/>
      <c r="P341" s="42"/>
      <c r="Q341" s="45"/>
      <c r="R341" s="42"/>
      <c r="S341" s="42"/>
      <c r="T341" s="45"/>
      <c r="U341" s="45"/>
      <c r="V341" s="32" t="str">
        <f t="shared" ref="V341" si="957">IF(F341="","",F341)</f>
        <v/>
      </c>
      <c r="W341" s="32" t="str">
        <f t="shared" si="948"/>
        <v/>
      </c>
      <c r="X341" s="32" t="str">
        <f t="shared" si="949"/>
        <v/>
      </c>
      <c r="Y341" s="32" t="str">
        <f t="shared" si="950"/>
        <v/>
      </c>
      <c r="Z341" s="32" t="str">
        <f t="shared" si="951"/>
        <v/>
      </c>
      <c r="AA341" s="32" t="str">
        <f t="shared" si="952"/>
        <v/>
      </c>
      <c r="AB341" s="32" t="str">
        <f t="shared" si="953"/>
        <v/>
      </c>
      <c r="AC341" s="32" t="str">
        <f t="shared" si="954"/>
        <v/>
      </c>
      <c r="AD341" s="32" t="str">
        <f t="shared" si="955"/>
        <v/>
      </c>
      <c r="AE341" s="32" t="str">
        <f t="shared" si="956"/>
        <v/>
      </c>
      <c r="AF341" s="45"/>
      <c r="AG341" s="48"/>
      <c r="AH341" s="63"/>
    </row>
    <row r="342" spans="1:34" ht="27" customHeight="1" x14ac:dyDescent="0.2">
      <c r="A342" s="20">
        <v>85</v>
      </c>
      <c r="B342" s="20"/>
      <c r="C342" s="35"/>
      <c r="D342" s="35"/>
      <c r="E342" s="35"/>
      <c r="F342" s="21"/>
      <c r="G342" s="21"/>
      <c r="H342" s="21"/>
      <c r="I342" s="21"/>
      <c r="J342" s="21"/>
      <c r="K342" s="21"/>
      <c r="L342" s="21"/>
      <c r="M342" s="21"/>
      <c r="N342" s="21"/>
      <c r="O342" s="21"/>
      <c r="P342" s="2" t="e">
        <f t="shared" si="917"/>
        <v>#VALUE!</v>
      </c>
      <c r="Q342" s="3" t="e">
        <f t="shared" si="918"/>
        <v>#VALUE!</v>
      </c>
      <c r="R342" s="4" t="e">
        <f t="shared" si="919"/>
        <v>#VALUE!</v>
      </c>
      <c r="S342" s="5" t="str">
        <f t="shared" si="920"/>
        <v>-</v>
      </c>
      <c r="T342" s="6" t="str">
        <f>IF(S342="Série Heterogênea",P342-Q342,"-")</f>
        <v>-</v>
      </c>
      <c r="U342" s="6" t="str">
        <f>IF(S342="Série Heterogênea",P342+Q342,"-")</f>
        <v>-</v>
      </c>
      <c r="V342" s="7" t="str">
        <f t="shared" si="921"/>
        <v/>
      </c>
      <c r="W342" s="7" t="str">
        <f t="shared" si="921"/>
        <v/>
      </c>
      <c r="X342" s="7" t="str">
        <f t="shared" si="921"/>
        <v/>
      </c>
      <c r="Y342" s="7" t="str">
        <f t="shared" si="921"/>
        <v/>
      </c>
      <c r="Z342" s="7" t="str">
        <f t="shared" si="922"/>
        <v/>
      </c>
      <c r="AA342" s="7" t="str">
        <f t="shared" si="922"/>
        <v/>
      </c>
      <c r="AB342" s="7" t="str">
        <f t="shared" si="922"/>
        <v/>
      </c>
      <c r="AC342" s="7" t="str">
        <f t="shared" si="922"/>
        <v/>
      </c>
      <c r="AD342" s="7" t="str">
        <f t="shared" si="923"/>
        <v/>
      </c>
      <c r="AE342" s="7" t="str">
        <f t="shared" si="923"/>
        <v/>
      </c>
      <c r="AF342" s="8" t="e">
        <f>ROUND(IF(COUNTA(F342:O342)=0,"",IF(COUNT(F342:O342)&lt;3,Tabela!$B$2,IF(COUNT(V342:AE342)&lt;3,Tabela!$B$3,AVERAGE(V342:AE342)))),2)</f>
        <v>#VALUE!</v>
      </c>
      <c r="AG342" s="29" t="e">
        <f t="shared" si="924"/>
        <v>#VALUE!</v>
      </c>
      <c r="AH342" s="29" t="e">
        <f t="shared" ref="AH342" si="958">AG342*12</f>
        <v>#VALUE!</v>
      </c>
    </row>
    <row r="343" spans="1:34" ht="27" customHeight="1" x14ac:dyDescent="0.2">
      <c r="A343" s="49" t="s">
        <v>3</v>
      </c>
      <c r="B343" s="43" t="s">
        <v>23</v>
      </c>
      <c r="C343" s="49" t="s">
        <v>9</v>
      </c>
      <c r="D343" s="43" t="s">
        <v>24</v>
      </c>
      <c r="E343" s="43" t="s">
        <v>25</v>
      </c>
      <c r="F343" s="50" t="s">
        <v>22</v>
      </c>
      <c r="G343" s="51"/>
      <c r="H343" s="51"/>
      <c r="I343" s="51"/>
      <c r="J343" s="51"/>
      <c r="K343" s="51"/>
      <c r="L343" s="51"/>
      <c r="M343" s="51"/>
      <c r="N343" s="51"/>
      <c r="O343" s="52"/>
      <c r="P343" s="40" t="s">
        <v>0</v>
      </c>
      <c r="Q343" s="43" t="s">
        <v>1</v>
      </c>
      <c r="R343" s="40" t="s">
        <v>2</v>
      </c>
      <c r="S343" s="40" t="s">
        <v>18</v>
      </c>
      <c r="T343" s="43" t="s">
        <v>4</v>
      </c>
      <c r="U343" s="43" t="s">
        <v>5</v>
      </c>
      <c r="V343" s="62" t="s">
        <v>6</v>
      </c>
      <c r="W343" s="62"/>
      <c r="X343" s="62"/>
      <c r="Y343" s="62"/>
      <c r="Z343" s="62"/>
      <c r="AA343" s="62"/>
      <c r="AB343" s="62"/>
      <c r="AC343" s="62"/>
      <c r="AD343" s="62"/>
      <c r="AE343" s="62"/>
      <c r="AF343" s="43" t="s">
        <v>7</v>
      </c>
      <c r="AG343" s="46" t="s">
        <v>26</v>
      </c>
      <c r="AH343" s="63" t="s">
        <v>31</v>
      </c>
    </row>
    <row r="344" spans="1:34" ht="27" customHeight="1" x14ac:dyDescent="0.2">
      <c r="A344" s="49"/>
      <c r="B344" s="44"/>
      <c r="C344" s="49"/>
      <c r="D344" s="44"/>
      <c r="E344" s="44"/>
      <c r="F344" s="18"/>
      <c r="G344" s="18"/>
      <c r="H344" s="18"/>
      <c r="I344" s="18"/>
      <c r="J344" s="18"/>
      <c r="K344" s="18"/>
      <c r="L344" s="18"/>
      <c r="M344" s="18"/>
      <c r="N344" s="18"/>
      <c r="O344" s="18"/>
      <c r="P344" s="41"/>
      <c r="Q344" s="44"/>
      <c r="R344" s="41"/>
      <c r="S344" s="41"/>
      <c r="T344" s="44"/>
      <c r="U344" s="44"/>
      <c r="V344" s="32" t="str">
        <f>IF(F344="","",F344)</f>
        <v/>
      </c>
      <c r="W344" s="32" t="str">
        <f t="shared" ref="W344:W345" si="959">IF(G344="","",G344)</f>
        <v/>
      </c>
      <c r="X344" s="32" t="str">
        <f t="shared" ref="X344:X345" si="960">IF(H344="","",H344)</f>
        <v/>
      </c>
      <c r="Y344" s="32" t="str">
        <f t="shared" ref="Y344:Y345" si="961">IF(I344="","",I344)</f>
        <v/>
      </c>
      <c r="Z344" s="32" t="str">
        <f t="shared" ref="Z344:Z345" si="962">IF(J344="","",J344)</f>
        <v/>
      </c>
      <c r="AA344" s="32" t="str">
        <f t="shared" ref="AA344:AA345" si="963">IF(K344="","",K344)</f>
        <v/>
      </c>
      <c r="AB344" s="32" t="str">
        <f t="shared" ref="AB344:AB345" si="964">IF(L344="","",L344)</f>
        <v/>
      </c>
      <c r="AC344" s="32" t="str">
        <f t="shared" ref="AC344:AC345" si="965">IF(M344="","",M344)</f>
        <v/>
      </c>
      <c r="AD344" s="32" t="str">
        <f t="shared" ref="AD344:AD345" si="966">IF(N344="","",N344)</f>
        <v/>
      </c>
      <c r="AE344" s="32" t="str">
        <f t="shared" ref="AE344:AE345" si="967">IF(O344="","",O344)</f>
        <v/>
      </c>
      <c r="AF344" s="44"/>
      <c r="AG344" s="47"/>
      <c r="AH344" s="63"/>
    </row>
    <row r="345" spans="1:34" ht="27" customHeight="1" x14ac:dyDescent="0.2">
      <c r="A345" s="49"/>
      <c r="B345" s="45"/>
      <c r="C345" s="49"/>
      <c r="D345" s="45"/>
      <c r="E345" s="45"/>
      <c r="F345" s="18"/>
      <c r="G345" s="18"/>
      <c r="H345" s="18"/>
      <c r="I345" s="18"/>
      <c r="J345" s="18"/>
      <c r="K345" s="18"/>
      <c r="L345" s="18"/>
      <c r="M345" s="18"/>
      <c r="N345" s="18"/>
      <c r="O345" s="18"/>
      <c r="P345" s="42"/>
      <c r="Q345" s="45"/>
      <c r="R345" s="42"/>
      <c r="S345" s="42"/>
      <c r="T345" s="45"/>
      <c r="U345" s="45"/>
      <c r="V345" s="32" t="str">
        <f t="shared" ref="V345" si="968">IF(F345="","",F345)</f>
        <v/>
      </c>
      <c r="W345" s="32" t="str">
        <f t="shared" si="959"/>
        <v/>
      </c>
      <c r="X345" s="32" t="str">
        <f t="shared" si="960"/>
        <v/>
      </c>
      <c r="Y345" s="32" t="str">
        <f t="shared" si="961"/>
        <v/>
      </c>
      <c r="Z345" s="32" t="str">
        <f t="shared" si="962"/>
        <v/>
      </c>
      <c r="AA345" s="32" t="str">
        <f t="shared" si="963"/>
        <v/>
      </c>
      <c r="AB345" s="32" t="str">
        <f t="shared" si="964"/>
        <v/>
      </c>
      <c r="AC345" s="32" t="str">
        <f t="shared" si="965"/>
        <v/>
      </c>
      <c r="AD345" s="32" t="str">
        <f t="shared" si="966"/>
        <v/>
      </c>
      <c r="AE345" s="32" t="str">
        <f t="shared" si="967"/>
        <v/>
      </c>
      <c r="AF345" s="45"/>
      <c r="AG345" s="48"/>
      <c r="AH345" s="63"/>
    </row>
    <row r="346" spans="1:34" ht="27" customHeight="1" x14ac:dyDescent="0.2">
      <c r="A346" s="20">
        <v>86</v>
      </c>
      <c r="B346" s="20"/>
      <c r="C346" s="35"/>
      <c r="D346" s="35"/>
      <c r="E346" s="35"/>
      <c r="F346" s="21"/>
      <c r="G346" s="21"/>
      <c r="H346" s="21"/>
      <c r="I346" s="21"/>
      <c r="J346" s="21"/>
      <c r="K346" s="21"/>
      <c r="L346" s="21"/>
      <c r="M346" s="21"/>
      <c r="N346" s="21"/>
      <c r="O346" s="21"/>
      <c r="P346" s="2" t="e">
        <f t="shared" si="917"/>
        <v>#VALUE!</v>
      </c>
      <c r="Q346" s="3" t="e">
        <f t="shared" si="918"/>
        <v>#VALUE!</v>
      </c>
      <c r="R346" s="4" t="e">
        <f t="shared" si="919"/>
        <v>#VALUE!</v>
      </c>
      <c r="S346" s="5" t="str">
        <f t="shared" si="920"/>
        <v>-</v>
      </c>
      <c r="T346" s="6" t="str">
        <f>IF(S346="Série Heterogênea",P346-Q346,"-")</f>
        <v>-</v>
      </c>
      <c r="U346" s="6" t="str">
        <f>IF(S346="Série Heterogênea",P346+Q346,"-")</f>
        <v>-</v>
      </c>
      <c r="V346" s="7" t="str">
        <f t="shared" si="921"/>
        <v/>
      </c>
      <c r="W346" s="7" t="str">
        <f t="shared" si="921"/>
        <v/>
      </c>
      <c r="X346" s="7" t="str">
        <f t="shared" si="921"/>
        <v/>
      </c>
      <c r="Y346" s="7" t="str">
        <f t="shared" si="921"/>
        <v/>
      </c>
      <c r="Z346" s="7" t="str">
        <f t="shared" si="922"/>
        <v/>
      </c>
      <c r="AA346" s="7" t="str">
        <f t="shared" si="922"/>
        <v/>
      </c>
      <c r="AB346" s="7" t="str">
        <f t="shared" si="922"/>
        <v/>
      </c>
      <c r="AC346" s="7" t="str">
        <f t="shared" si="922"/>
        <v/>
      </c>
      <c r="AD346" s="7" t="str">
        <f t="shared" si="923"/>
        <v/>
      </c>
      <c r="AE346" s="7" t="str">
        <f t="shared" si="923"/>
        <v/>
      </c>
      <c r="AF346" s="8" t="e">
        <f>ROUND(IF(COUNTA(F346:O346)=0,"",IF(COUNT(F346:O346)&lt;3,Tabela!$B$2,IF(COUNT(V346:AE346)&lt;3,Tabela!$B$3,AVERAGE(V346:AE346)))),2)</f>
        <v>#VALUE!</v>
      </c>
      <c r="AG346" s="29" t="e">
        <f t="shared" si="924"/>
        <v>#VALUE!</v>
      </c>
      <c r="AH346" s="29" t="e">
        <f t="shared" ref="AH346" si="969">AG346*12</f>
        <v>#VALUE!</v>
      </c>
    </row>
    <row r="347" spans="1:34" ht="27" customHeight="1" x14ac:dyDescent="0.2">
      <c r="A347" s="49" t="s">
        <v>3</v>
      </c>
      <c r="B347" s="43" t="s">
        <v>23</v>
      </c>
      <c r="C347" s="49" t="s">
        <v>9</v>
      </c>
      <c r="D347" s="43" t="s">
        <v>24</v>
      </c>
      <c r="E347" s="43" t="s">
        <v>25</v>
      </c>
      <c r="F347" s="50" t="s">
        <v>22</v>
      </c>
      <c r="G347" s="51"/>
      <c r="H347" s="51"/>
      <c r="I347" s="51"/>
      <c r="J347" s="51"/>
      <c r="K347" s="51"/>
      <c r="L347" s="51"/>
      <c r="M347" s="51"/>
      <c r="N347" s="51"/>
      <c r="O347" s="52"/>
      <c r="P347" s="40" t="s">
        <v>0</v>
      </c>
      <c r="Q347" s="43" t="s">
        <v>1</v>
      </c>
      <c r="R347" s="40" t="s">
        <v>2</v>
      </c>
      <c r="S347" s="40" t="s">
        <v>18</v>
      </c>
      <c r="T347" s="43" t="s">
        <v>4</v>
      </c>
      <c r="U347" s="43" t="s">
        <v>5</v>
      </c>
      <c r="V347" s="62" t="s">
        <v>6</v>
      </c>
      <c r="W347" s="62"/>
      <c r="X347" s="62"/>
      <c r="Y347" s="62"/>
      <c r="Z347" s="62"/>
      <c r="AA347" s="62"/>
      <c r="AB347" s="62"/>
      <c r="AC347" s="62"/>
      <c r="AD347" s="62"/>
      <c r="AE347" s="62"/>
      <c r="AF347" s="43" t="s">
        <v>7</v>
      </c>
      <c r="AG347" s="46" t="s">
        <v>26</v>
      </c>
      <c r="AH347" s="63" t="s">
        <v>31</v>
      </c>
    </row>
    <row r="348" spans="1:34" ht="27" customHeight="1" x14ac:dyDescent="0.2">
      <c r="A348" s="49"/>
      <c r="B348" s="44"/>
      <c r="C348" s="49"/>
      <c r="D348" s="44"/>
      <c r="E348" s="44"/>
      <c r="F348" s="18"/>
      <c r="G348" s="18"/>
      <c r="H348" s="18"/>
      <c r="I348" s="18"/>
      <c r="J348" s="18"/>
      <c r="K348" s="18"/>
      <c r="L348" s="18"/>
      <c r="M348" s="18"/>
      <c r="N348" s="18"/>
      <c r="O348" s="18"/>
      <c r="P348" s="41"/>
      <c r="Q348" s="44"/>
      <c r="R348" s="41"/>
      <c r="S348" s="41"/>
      <c r="T348" s="44"/>
      <c r="U348" s="44"/>
      <c r="V348" s="32" t="str">
        <f>IF(F348="","",F348)</f>
        <v/>
      </c>
      <c r="W348" s="32" t="str">
        <f t="shared" ref="W348:W349" si="970">IF(G348="","",G348)</f>
        <v/>
      </c>
      <c r="X348" s="32" t="str">
        <f t="shared" ref="X348:X349" si="971">IF(H348="","",H348)</f>
        <v/>
      </c>
      <c r="Y348" s="32" t="str">
        <f t="shared" ref="Y348:Y349" si="972">IF(I348="","",I348)</f>
        <v/>
      </c>
      <c r="Z348" s="32" t="str">
        <f t="shared" ref="Z348:Z349" si="973">IF(J348="","",J348)</f>
        <v/>
      </c>
      <c r="AA348" s="32" t="str">
        <f t="shared" ref="AA348:AA349" si="974">IF(K348="","",K348)</f>
        <v/>
      </c>
      <c r="AB348" s="32" t="str">
        <f t="shared" ref="AB348:AB349" si="975">IF(L348="","",L348)</f>
        <v/>
      </c>
      <c r="AC348" s="32" t="str">
        <f t="shared" ref="AC348:AC349" si="976">IF(M348="","",M348)</f>
        <v/>
      </c>
      <c r="AD348" s="32" t="str">
        <f t="shared" ref="AD348:AD349" si="977">IF(N348="","",N348)</f>
        <v/>
      </c>
      <c r="AE348" s="32" t="str">
        <f t="shared" ref="AE348:AE349" si="978">IF(O348="","",O348)</f>
        <v/>
      </c>
      <c r="AF348" s="44"/>
      <c r="AG348" s="47"/>
      <c r="AH348" s="63"/>
    </row>
    <row r="349" spans="1:34" ht="27" customHeight="1" x14ac:dyDescent="0.2">
      <c r="A349" s="49"/>
      <c r="B349" s="45"/>
      <c r="C349" s="49"/>
      <c r="D349" s="45"/>
      <c r="E349" s="45"/>
      <c r="F349" s="18"/>
      <c r="G349" s="18"/>
      <c r="H349" s="18"/>
      <c r="I349" s="18"/>
      <c r="J349" s="18"/>
      <c r="K349" s="18"/>
      <c r="L349" s="18"/>
      <c r="M349" s="18"/>
      <c r="N349" s="18"/>
      <c r="O349" s="18"/>
      <c r="P349" s="42"/>
      <c r="Q349" s="45"/>
      <c r="R349" s="42"/>
      <c r="S349" s="42"/>
      <c r="T349" s="45"/>
      <c r="U349" s="45"/>
      <c r="V349" s="32" t="str">
        <f t="shared" ref="V349" si="979">IF(F349="","",F349)</f>
        <v/>
      </c>
      <c r="W349" s="32" t="str">
        <f t="shared" si="970"/>
        <v/>
      </c>
      <c r="X349" s="32" t="str">
        <f t="shared" si="971"/>
        <v/>
      </c>
      <c r="Y349" s="32" t="str">
        <f t="shared" si="972"/>
        <v/>
      </c>
      <c r="Z349" s="32" t="str">
        <f t="shared" si="973"/>
        <v/>
      </c>
      <c r="AA349" s="32" t="str">
        <f t="shared" si="974"/>
        <v/>
      </c>
      <c r="AB349" s="32" t="str">
        <f t="shared" si="975"/>
        <v/>
      </c>
      <c r="AC349" s="32" t="str">
        <f t="shared" si="976"/>
        <v/>
      </c>
      <c r="AD349" s="32" t="str">
        <f t="shared" si="977"/>
        <v/>
      </c>
      <c r="AE349" s="32" t="str">
        <f t="shared" si="978"/>
        <v/>
      </c>
      <c r="AF349" s="45"/>
      <c r="AG349" s="48"/>
      <c r="AH349" s="63"/>
    </row>
    <row r="350" spans="1:34" ht="27" customHeight="1" x14ac:dyDescent="0.2">
      <c r="A350" s="20">
        <v>87</v>
      </c>
      <c r="B350" s="20"/>
      <c r="C350" s="35"/>
      <c r="D350" s="35"/>
      <c r="E350" s="35"/>
      <c r="F350" s="21"/>
      <c r="G350" s="21"/>
      <c r="H350" s="21"/>
      <c r="I350" s="21"/>
      <c r="J350" s="21"/>
      <c r="K350" s="21"/>
      <c r="L350" s="21"/>
      <c r="M350" s="21"/>
      <c r="N350" s="21"/>
      <c r="O350" s="21"/>
      <c r="P350" s="2" t="e">
        <f t="shared" si="917"/>
        <v>#VALUE!</v>
      </c>
      <c r="Q350" s="3" t="e">
        <f t="shared" si="918"/>
        <v>#VALUE!</v>
      </c>
      <c r="R350" s="4" t="e">
        <f t="shared" si="919"/>
        <v>#VALUE!</v>
      </c>
      <c r="S350" s="5" t="str">
        <f t="shared" si="920"/>
        <v>-</v>
      </c>
      <c r="T350" s="6" t="str">
        <f>IF(S350="Série Heterogênea",P350-Q350,"-")</f>
        <v>-</v>
      </c>
      <c r="U350" s="6" t="str">
        <f>IF(S350="Série Heterogênea",P350+Q350,"-")</f>
        <v>-</v>
      </c>
      <c r="V350" s="7" t="str">
        <f t="shared" si="921"/>
        <v/>
      </c>
      <c r="W350" s="7" t="str">
        <f t="shared" si="921"/>
        <v/>
      </c>
      <c r="X350" s="7" t="str">
        <f t="shared" si="921"/>
        <v/>
      </c>
      <c r="Y350" s="7" t="str">
        <f t="shared" si="921"/>
        <v/>
      </c>
      <c r="Z350" s="7" t="str">
        <f t="shared" si="922"/>
        <v/>
      </c>
      <c r="AA350" s="7" t="str">
        <f t="shared" si="922"/>
        <v/>
      </c>
      <c r="AB350" s="7" t="str">
        <f t="shared" si="922"/>
        <v/>
      </c>
      <c r="AC350" s="7" t="str">
        <f t="shared" si="922"/>
        <v/>
      </c>
      <c r="AD350" s="7" t="str">
        <f t="shared" si="923"/>
        <v/>
      </c>
      <c r="AE350" s="7" t="str">
        <f t="shared" si="923"/>
        <v/>
      </c>
      <c r="AF350" s="8" t="e">
        <f>ROUND(IF(COUNTA(F350:O350)=0,"",IF(COUNT(F350:O350)&lt;3,Tabela!$B$2,IF(COUNT(V350:AE350)&lt;3,Tabela!$B$3,AVERAGE(V350:AE350)))),2)</f>
        <v>#VALUE!</v>
      </c>
      <c r="AG350" s="29" t="e">
        <f t="shared" si="924"/>
        <v>#VALUE!</v>
      </c>
      <c r="AH350" s="29" t="e">
        <f t="shared" ref="AH350" si="980">AG350*12</f>
        <v>#VALUE!</v>
      </c>
    </row>
    <row r="351" spans="1:34" ht="27" customHeight="1" x14ac:dyDescent="0.2">
      <c r="A351" s="49" t="s">
        <v>3</v>
      </c>
      <c r="B351" s="43" t="s">
        <v>23</v>
      </c>
      <c r="C351" s="49" t="s">
        <v>9</v>
      </c>
      <c r="D351" s="43" t="s">
        <v>24</v>
      </c>
      <c r="E351" s="43" t="s">
        <v>25</v>
      </c>
      <c r="F351" s="50" t="s">
        <v>22</v>
      </c>
      <c r="G351" s="51"/>
      <c r="H351" s="51"/>
      <c r="I351" s="51"/>
      <c r="J351" s="51"/>
      <c r="K351" s="51"/>
      <c r="L351" s="51"/>
      <c r="M351" s="51"/>
      <c r="N351" s="51"/>
      <c r="O351" s="52"/>
      <c r="P351" s="40" t="s">
        <v>0</v>
      </c>
      <c r="Q351" s="43" t="s">
        <v>1</v>
      </c>
      <c r="R351" s="40" t="s">
        <v>2</v>
      </c>
      <c r="S351" s="40" t="s">
        <v>18</v>
      </c>
      <c r="T351" s="43" t="s">
        <v>4</v>
      </c>
      <c r="U351" s="43" t="s">
        <v>5</v>
      </c>
      <c r="V351" s="62" t="s">
        <v>6</v>
      </c>
      <c r="W351" s="62"/>
      <c r="X351" s="62"/>
      <c r="Y351" s="62"/>
      <c r="Z351" s="62"/>
      <c r="AA351" s="62"/>
      <c r="AB351" s="62"/>
      <c r="AC351" s="62"/>
      <c r="AD351" s="62"/>
      <c r="AE351" s="62"/>
      <c r="AF351" s="43" t="s">
        <v>7</v>
      </c>
      <c r="AG351" s="46" t="s">
        <v>26</v>
      </c>
      <c r="AH351" s="63" t="s">
        <v>31</v>
      </c>
    </row>
    <row r="352" spans="1:34" ht="27" customHeight="1" x14ac:dyDescent="0.2">
      <c r="A352" s="49"/>
      <c r="B352" s="44"/>
      <c r="C352" s="49"/>
      <c r="D352" s="44"/>
      <c r="E352" s="44"/>
      <c r="F352" s="18"/>
      <c r="G352" s="18"/>
      <c r="H352" s="18"/>
      <c r="I352" s="18"/>
      <c r="J352" s="18"/>
      <c r="K352" s="18"/>
      <c r="L352" s="18"/>
      <c r="M352" s="18"/>
      <c r="N352" s="18"/>
      <c r="O352" s="18"/>
      <c r="P352" s="41"/>
      <c r="Q352" s="44"/>
      <c r="R352" s="41"/>
      <c r="S352" s="41"/>
      <c r="T352" s="44"/>
      <c r="U352" s="44"/>
      <c r="V352" s="32" t="str">
        <f>IF(F352="","",F352)</f>
        <v/>
      </c>
      <c r="W352" s="32" t="str">
        <f t="shared" ref="W352:W353" si="981">IF(G352="","",G352)</f>
        <v/>
      </c>
      <c r="X352" s="32" t="str">
        <f t="shared" ref="X352:X353" si="982">IF(H352="","",H352)</f>
        <v/>
      </c>
      <c r="Y352" s="32" t="str">
        <f t="shared" ref="Y352:Y353" si="983">IF(I352="","",I352)</f>
        <v/>
      </c>
      <c r="Z352" s="32" t="str">
        <f t="shared" ref="Z352:Z353" si="984">IF(J352="","",J352)</f>
        <v/>
      </c>
      <c r="AA352" s="32" t="str">
        <f t="shared" ref="AA352:AA353" si="985">IF(K352="","",K352)</f>
        <v/>
      </c>
      <c r="AB352" s="32" t="str">
        <f t="shared" ref="AB352:AB353" si="986">IF(L352="","",L352)</f>
        <v/>
      </c>
      <c r="AC352" s="32" t="str">
        <f t="shared" ref="AC352:AC353" si="987">IF(M352="","",M352)</f>
        <v/>
      </c>
      <c r="AD352" s="32" t="str">
        <f t="shared" ref="AD352:AD353" si="988">IF(N352="","",N352)</f>
        <v/>
      </c>
      <c r="AE352" s="32" t="str">
        <f t="shared" ref="AE352:AE353" si="989">IF(O352="","",O352)</f>
        <v/>
      </c>
      <c r="AF352" s="44"/>
      <c r="AG352" s="47"/>
      <c r="AH352" s="63"/>
    </row>
    <row r="353" spans="1:34" ht="27" customHeight="1" x14ac:dyDescent="0.2">
      <c r="A353" s="49"/>
      <c r="B353" s="45"/>
      <c r="C353" s="49"/>
      <c r="D353" s="45"/>
      <c r="E353" s="45"/>
      <c r="F353" s="18"/>
      <c r="G353" s="18"/>
      <c r="H353" s="18"/>
      <c r="I353" s="18"/>
      <c r="J353" s="18"/>
      <c r="K353" s="18"/>
      <c r="L353" s="18"/>
      <c r="M353" s="18"/>
      <c r="N353" s="18"/>
      <c r="O353" s="18"/>
      <c r="P353" s="42"/>
      <c r="Q353" s="45"/>
      <c r="R353" s="42"/>
      <c r="S353" s="42"/>
      <c r="T353" s="45"/>
      <c r="U353" s="45"/>
      <c r="V353" s="32" t="str">
        <f t="shared" ref="V353" si="990">IF(F353="","",F353)</f>
        <v/>
      </c>
      <c r="W353" s="32" t="str">
        <f t="shared" si="981"/>
        <v/>
      </c>
      <c r="X353" s="32" t="str">
        <f t="shared" si="982"/>
        <v/>
      </c>
      <c r="Y353" s="32" t="str">
        <f t="shared" si="983"/>
        <v/>
      </c>
      <c r="Z353" s="32" t="str">
        <f t="shared" si="984"/>
        <v/>
      </c>
      <c r="AA353" s="32" t="str">
        <f t="shared" si="985"/>
        <v/>
      </c>
      <c r="AB353" s="32" t="str">
        <f t="shared" si="986"/>
        <v/>
      </c>
      <c r="AC353" s="32" t="str">
        <f t="shared" si="987"/>
        <v/>
      </c>
      <c r="AD353" s="32" t="str">
        <f t="shared" si="988"/>
        <v/>
      </c>
      <c r="AE353" s="32" t="str">
        <f t="shared" si="989"/>
        <v/>
      </c>
      <c r="AF353" s="45"/>
      <c r="AG353" s="48"/>
      <c r="AH353" s="63"/>
    </row>
    <row r="354" spans="1:34" ht="27" customHeight="1" x14ac:dyDescent="0.2">
      <c r="A354" s="20">
        <v>88</v>
      </c>
      <c r="B354" s="20"/>
      <c r="C354" s="35"/>
      <c r="D354" s="35"/>
      <c r="E354" s="35"/>
      <c r="F354" s="21"/>
      <c r="G354" s="21"/>
      <c r="H354" s="21"/>
      <c r="I354" s="21"/>
      <c r="J354" s="21"/>
      <c r="K354" s="21"/>
      <c r="L354" s="21"/>
      <c r="M354" s="21"/>
      <c r="N354" s="21"/>
      <c r="O354" s="21"/>
      <c r="P354" s="2" t="e">
        <f t="shared" si="917"/>
        <v>#VALUE!</v>
      </c>
      <c r="Q354" s="3" t="e">
        <f t="shared" si="918"/>
        <v>#VALUE!</v>
      </c>
      <c r="R354" s="4" t="e">
        <f t="shared" si="919"/>
        <v>#VALUE!</v>
      </c>
      <c r="S354" s="5" t="str">
        <f t="shared" si="920"/>
        <v>-</v>
      </c>
      <c r="T354" s="6" t="str">
        <f>IF(S354="Série Heterogênea",P354-Q354,"-")</f>
        <v>-</v>
      </c>
      <c r="U354" s="6" t="str">
        <f>IF(S354="Série Heterogênea",P354+Q354,"-")</f>
        <v>-</v>
      </c>
      <c r="V354" s="7" t="str">
        <f t="shared" si="921"/>
        <v/>
      </c>
      <c r="W354" s="7" t="str">
        <f t="shared" si="921"/>
        <v/>
      </c>
      <c r="X354" s="7" t="str">
        <f t="shared" si="921"/>
        <v/>
      </c>
      <c r="Y354" s="7" t="str">
        <f t="shared" si="921"/>
        <v/>
      </c>
      <c r="Z354" s="7" t="str">
        <f t="shared" si="922"/>
        <v/>
      </c>
      <c r="AA354" s="7" t="str">
        <f t="shared" si="922"/>
        <v/>
      </c>
      <c r="AB354" s="7" t="str">
        <f t="shared" si="922"/>
        <v/>
      </c>
      <c r="AC354" s="7" t="str">
        <f t="shared" si="922"/>
        <v/>
      </c>
      <c r="AD354" s="7" t="str">
        <f t="shared" si="923"/>
        <v/>
      </c>
      <c r="AE354" s="7" t="str">
        <f t="shared" si="923"/>
        <v/>
      </c>
      <c r="AF354" s="8" t="e">
        <f>ROUND(IF(COUNTA(F354:O354)=0,"",IF(COUNT(F354:O354)&lt;3,Tabela!$B$2,IF(COUNT(V354:AE354)&lt;3,Tabela!$B$3,AVERAGE(V354:AE354)))),2)</f>
        <v>#VALUE!</v>
      </c>
      <c r="AG354" s="29" t="e">
        <f t="shared" si="924"/>
        <v>#VALUE!</v>
      </c>
      <c r="AH354" s="29" t="e">
        <f t="shared" ref="AH354" si="991">AG354*12</f>
        <v>#VALUE!</v>
      </c>
    </row>
    <row r="355" spans="1:34" ht="27" customHeight="1" x14ac:dyDescent="0.2">
      <c r="A355" s="49" t="s">
        <v>3</v>
      </c>
      <c r="B355" s="43" t="s">
        <v>23</v>
      </c>
      <c r="C355" s="49" t="s">
        <v>9</v>
      </c>
      <c r="D355" s="43" t="s">
        <v>24</v>
      </c>
      <c r="E355" s="43" t="s">
        <v>25</v>
      </c>
      <c r="F355" s="50" t="s">
        <v>22</v>
      </c>
      <c r="G355" s="51"/>
      <c r="H355" s="51"/>
      <c r="I355" s="51"/>
      <c r="J355" s="51"/>
      <c r="K355" s="51"/>
      <c r="L355" s="51"/>
      <c r="M355" s="51"/>
      <c r="N355" s="51"/>
      <c r="O355" s="52"/>
      <c r="P355" s="40" t="s">
        <v>0</v>
      </c>
      <c r="Q355" s="43" t="s">
        <v>1</v>
      </c>
      <c r="R355" s="40" t="s">
        <v>2</v>
      </c>
      <c r="S355" s="40" t="s">
        <v>18</v>
      </c>
      <c r="T355" s="43" t="s">
        <v>4</v>
      </c>
      <c r="U355" s="43" t="s">
        <v>5</v>
      </c>
      <c r="V355" s="62" t="s">
        <v>6</v>
      </c>
      <c r="W355" s="62"/>
      <c r="X355" s="62"/>
      <c r="Y355" s="62"/>
      <c r="Z355" s="62"/>
      <c r="AA355" s="62"/>
      <c r="AB355" s="62"/>
      <c r="AC355" s="62"/>
      <c r="AD355" s="62"/>
      <c r="AE355" s="62"/>
      <c r="AF355" s="43" t="s">
        <v>7</v>
      </c>
      <c r="AG355" s="46" t="s">
        <v>26</v>
      </c>
      <c r="AH355" s="63" t="s">
        <v>31</v>
      </c>
    </row>
    <row r="356" spans="1:34" ht="27" customHeight="1" x14ac:dyDescent="0.2">
      <c r="A356" s="49"/>
      <c r="B356" s="44"/>
      <c r="C356" s="49"/>
      <c r="D356" s="44"/>
      <c r="E356" s="44"/>
      <c r="F356" s="18"/>
      <c r="G356" s="18"/>
      <c r="H356" s="18"/>
      <c r="I356" s="18"/>
      <c r="J356" s="18"/>
      <c r="K356" s="18"/>
      <c r="L356" s="18"/>
      <c r="M356" s="18"/>
      <c r="N356" s="18"/>
      <c r="O356" s="18"/>
      <c r="P356" s="41"/>
      <c r="Q356" s="44"/>
      <c r="R356" s="41"/>
      <c r="S356" s="41"/>
      <c r="T356" s="44"/>
      <c r="U356" s="44"/>
      <c r="V356" s="32" t="str">
        <f>IF(F356="","",F356)</f>
        <v/>
      </c>
      <c r="W356" s="32" t="str">
        <f t="shared" ref="W356:W357" si="992">IF(G356="","",G356)</f>
        <v/>
      </c>
      <c r="X356" s="32" t="str">
        <f t="shared" ref="X356:X357" si="993">IF(H356="","",H356)</f>
        <v/>
      </c>
      <c r="Y356" s="32" t="str">
        <f t="shared" ref="Y356:Y357" si="994">IF(I356="","",I356)</f>
        <v/>
      </c>
      <c r="Z356" s="32" t="str">
        <f t="shared" ref="Z356:Z357" si="995">IF(J356="","",J356)</f>
        <v/>
      </c>
      <c r="AA356" s="32" t="str">
        <f t="shared" ref="AA356:AA357" si="996">IF(K356="","",K356)</f>
        <v/>
      </c>
      <c r="AB356" s="32" t="str">
        <f t="shared" ref="AB356:AB357" si="997">IF(L356="","",L356)</f>
        <v/>
      </c>
      <c r="AC356" s="32" t="str">
        <f t="shared" ref="AC356:AC357" si="998">IF(M356="","",M356)</f>
        <v/>
      </c>
      <c r="AD356" s="32" t="str">
        <f t="shared" ref="AD356:AD357" si="999">IF(N356="","",N356)</f>
        <v/>
      </c>
      <c r="AE356" s="32" t="str">
        <f t="shared" ref="AE356:AE357" si="1000">IF(O356="","",O356)</f>
        <v/>
      </c>
      <c r="AF356" s="44"/>
      <c r="AG356" s="47"/>
      <c r="AH356" s="63"/>
    </row>
    <row r="357" spans="1:34" ht="27" customHeight="1" x14ac:dyDescent="0.2">
      <c r="A357" s="49"/>
      <c r="B357" s="45"/>
      <c r="C357" s="49"/>
      <c r="D357" s="45"/>
      <c r="E357" s="45"/>
      <c r="F357" s="18"/>
      <c r="G357" s="18"/>
      <c r="H357" s="18"/>
      <c r="I357" s="18"/>
      <c r="J357" s="18"/>
      <c r="K357" s="18"/>
      <c r="L357" s="18"/>
      <c r="M357" s="18"/>
      <c r="N357" s="18"/>
      <c r="O357" s="18"/>
      <c r="P357" s="42"/>
      <c r="Q357" s="45"/>
      <c r="R357" s="42"/>
      <c r="S357" s="42"/>
      <c r="T357" s="45"/>
      <c r="U357" s="45"/>
      <c r="V357" s="32" t="str">
        <f t="shared" ref="V357" si="1001">IF(F357="","",F357)</f>
        <v/>
      </c>
      <c r="W357" s="32" t="str">
        <f t="shared" si="992"/>
        <v/>
      </c>
      <c r="X357" s="32" t="str">
        <f t="shared" si="993"/>
        <v/>
      </c>
      <c r="Y357" s="32" t="str">
        <f t="shared" si="994"/>
        <v/>
      </c>
      <c r="Z357" s="32" t="str">
        <f t="shared" si="995"/>
        <v/>
      </c>
      <c r="AA357" s="32" t="str">
        <f t="shared" si="996"/>
        <v/>
      </c>
      <c r="AB357" s="32" t="str">
        <f t="shared" si="997"/>
        <v/>
      </c>
      <c r="AC357" s="32" t="str">
        <f t="shared" si="998"/>
        <v/>
      </c>
      <c r="AD357" s="32" t="str">
        <f t="shared" si="999"/>
        <v/>
      </c>
      <c r="AE357" s="32" t="str">
        <f t="shared" si="1000"/>
        <v/>
      </c>
      <c r="AF357" s="45"/>
      <c r="AG357" s="48"/>
      <c r="AH357" s="63"/>
    </row>
    <row r="358" spans="1:34" ht="27" customHeight="1" x14ac:dyDescent="0.2">
      <c r="A358" s="20">
        <v>89</v>
      </c>
      <c r="B358" s="20"/>
      <c r="C358" s="35"/>
      <c r="D358" s="35"/>
      <c r="E358" s="35"/>
      <c r="F358" s="21"/>
      <c r="G358" s="21"/>
      <c r="H358" s="21"/>
      <c r="I358" s="21"/>
      <c r="J358" s="21"/>
      <c r="K358" s="21"/>
      <c r="L358" s="21"/>
      <c r="M358" s="21"/>
      <c r="N358" s="21"/>
      <c r="O358" s="21"/>
      <c r="P358" s="2" t="e">
        <f t="shared" si="917"/>
        <v>#VALUE!</v>
      </c>
      <c r="Q358" s="3" t="e">
        <f t="shared" si="918"/>
        <v>#VALUE!</v>
      </c>
      <c r="R358" s="4" t="e">
        <f t="shared" si="919"/>
        <v>#VALUE!</v>
      </c>
      <c r="S358" s="5" t="str">
        <f t="shared" si="920"/>
        <v>-</v>
      </c>
      <c r="T358" s="6" t="str">
        <f>IF(S358="Série Heterogênea",P358-Q358,"-")</f>
        <v>-</v>
      </c>
      <c r="U358" s="6" t="str">
        <f>IF(S358="Série Heterogênea",P358+Q358,"-")</f>
        <v>-</v>
      </c>
      <c r="V358" s="7" t="str">
        <f t="shared" si="921"/>
        <v/>
      </c>
      <c r="W358" s="7" t="str">
        <f t="shared" si="921"/>
        <v/>
      </c>
      <c r="X358" s="7" t="str">
        <f t="shared" si="921"/>
        <v/>
      </c>
      <c r="Y358" s="7" t="str">
        <f t="shared" si="921"/>
        <v/>
      </c>
      <c r="Z358" s="7" t="str">
        <f t="shared" si="922"/>
        <v/>
      </c>
      <c r="AA358" s="7" t="str">
        <f t="shared" si="922"/>
        <v/>
      </c>
      <c r="AB358" s="7" t="str">
        <f t="shared" si="922"/>
        <v/>
      </c>
      <c r="AC358" s="7" t="str">
        <f t="shared" si="922"/>
        <v/>
      </c>
      <c r="AD358" s="7" t="str">
        <f t="shared" si="923"/>
        <v/>
      </c>
      <c r="AE358" s="7" t="str">
        <f t="shared" si="923"/>
        <v/>
      </c>
      <c r="AF358" s="8" t="e">
        <f>ROUND(IF(COUNTA(F358:O358)=0,"",IF(COUNT(F358:O358)&lt;3,Tabela!$B$2,IF(COUNT(V358:AE358)&lt;3,Tabela!$B$3,AVERAGE(V358:AE358)))),2)</f>
        <v>#VALUE!</v>
      </c>
      <c r="AG358" s="29" t="e">
        <f t="shared" si="924"/>
        <v>#VALUE!</v>
      </c>
      <c r="AH358" s="29" t="e">
        <f t="shared" ref="AH358" si="1002">AG358*12</f>
        <v>#VALUE!</v>
      </c>
    </row>
    <row r="359" spans="1:34" ht="27" customHeight="1" x14ac:dyDescent="0.2">
      <c r="A359" s="49" t="s">
        <v>3</v>
      </c>
      <c r="B359" s="43" t="s">
        <v>23</v>
      </c>
      <c r="C359" s="49" t="s">
        <v>9</v>
      </c>
      <c r="D359" s="43" t="s">
        <v>24</v>
      </c>
      <c r="E359" s="43" t="s">
        <v>25</v>
      </c>
      <c r="F359" s="50" t="s">
        <v>22</v>
      </c>
      <c r="G359" s="51"/>
      <c r="H359" s="51"/>
      <c r="I359" s="51"/>
      <c r="J359" s="51"/>
      <c r="K359" s="51"/>
      <c r="L359" s="51"/>
      <c r="M359" s="51"/>
      <c r="N359" s="51"/>
      <c r="O359" s="52"/>
      <c r="P359" s="40" t="s">
        <v>0</v>
      </c>
      <c r="Q359" s="43" t="s">
        <v>1</v>
      </c>
      <c r="R359" s="40" t="s">
        <v>2</v>
      </c>
      <c r="S359" s="40" t="s">
        <v>18</v>
      </c>
      <c r="T359" s="43" t="s">
        <v>4</v>
      </c>
      <c r="U359" s="43" t="s">
        <v>5</v>
      </c>
      <c r="V359" s="62" t="s">
        <v>6</v>
      </c>
      <c r="W359" s="62"/>
      <c r="X359" s="62"/>
      <c r="Y359" s="62"/>
      <c r="Z359" s="62"/>
      <c r="AA359" s="62"/>
      <c r="AB359" s="62"/>
      <c r="AC359" s="62"/>
      <c r="AD359" s="62"/>
      <c r="AE359" s="62"/>
      <c r="AF359" s="43" t="s">
        <v>7</v>
      </c>
      <c r="AG359" s="46" t="s">
        <v>26</v>
      </c>
      <c r="AH359" s="63" t="s">
        <v>31</v>
      </c>
    </row>
    <row r="360" spans="1:34" ht="27" customHeight="1" x14ac:dyDescent="0.2">
      <c r="A360" s="49"/>
      <c r="B360" s="44"/>
      <c r="C360" s="49"/>
      <c r="D360" s="44"/>
      <c r="E360" s="44"/>
      <c r="F360" s="18"/>
      <c r="G360" s="18"/>
      <c r="H360" s="18"/>
      <c r="I360" s="18"/>
      <c r="J360" s="18"/>
      <c r="K360" s="18"/>
      <c r="L360" s="18"/>
      <c r="M360" s="18"/>
      <c r="N360" s="18"/>
      <c r="O360" s="18"/>
      <c r="P360" s="41"/>
      <c r="Q360" s="44"/>
      <c r="R360" s="41"/>
      <c r="S360" s="41"/>
      <c r="T360" s="44"/>
      <c r="U360" s="44"/>
      <c r="V360" s="32" t="str">
        <f>IF(F360="","",F360)</f>
        <v/>
      </c>
      <c r="W360" s="32" t="str">
        <f t="shared" ref="W360:W361" si="1003">IF(G360="","",G360)</f>
        <v/>
      </c>
      <c r="X360" s="32" t="str">
        <f t="shared" ref="X360:X361" si="1004">IF(H360="","",H360)</f>
        <v/>
      </c>
      <c r="Y360" s="32" t="str">
        <f t="shared" ref="Y360:Y361" si="1005">IF(I360="","",I360)</f>
        <v/>
      </c>
      <c r="Z360" s="32" t="str">
        <f t="shared" ref="Z360:Z361" si="1006">IF(J360="","",J360)</f>
        <v/>
      </c>
      <c r="AA360" s="32" t="str">
        <f t="shared" ref="AA360:AA361" si="1007">IF(K360="","",K360)</f>
        <v/>
      </c>
      <c r="AB360" s="32" t="str">
        <f t="shared" ref="AB360:AB361" si="1008">IF(L360="","",L360)</f>
        <v/>
      </c>
      <c r="AC360" s="32" t="str">
        <f t="shared" ref="AC360:AC361" si="1009">IF(M360="","",M360)</f>
        <v/>
      </c>
      <c r="AD360" s="32" t="str">
        <f t="shared" ref="AD360:AD361" si="1010">IF(N360="","",N360)</f>
        <v/>
      </c>
      <c r="AE360" s="32" t="str">
        <f t="shared" ref="AE360:AE361" si="1011">IF(O360="","",O360)</f>
        <v/>
      </c>
      <c r="AF360" s="44"/>
      <c r="AG360" s="47"/>
      <c r="AH360" s="63"/>
    </row>
    <row r="361" spans="1:34" ht="27" customHeight="1" x14ac:dyDescent="0.2">
      <c r="A361" s="49"/>
      <c r="B361" s="45"/>
      <c r="C361" s="49"/>
      <c r="D361" s="45"/>
      <c r="E361" s="45"/>
      <c r="F361" s="18"/>
      <c r="G361" s="18"/>
      <c r="H361" s="18"/>
      <c r="I361" s="18"/>
      <c r="J361" s="18"/>
      <c r="K361" s="18"/>
      <c r="L361" s="18"/>
      <c r="M361" s="18"/>
      <c r="N361" s="18"/>
      <c r="O361" s="18"/>
      <c r="P361" s="42"/>
      <c r="Q361" s="45"/>
      <c r="R361" s="42"/>
      <c r="S361" s="42"/>
      <c r="T361" s="45"/>
      <c r="U361" s="45"/>
      <c r="V361" s="32" t="str">
        <f t="shared" ref="V361" si="1012">IF(F361="","",F361)</f>
        <v/>
      </c>
      <c r="W361" s="32" t="str">
        <f t="shared" si="1003"/>
        <v/>
      </c>
      <c r="X361" s="32" t="str">
        <f t="shared" si="1004"/>
        <v/>
      </c>
      <c r="Y361" s="32" t="str">
        <f t="shared" si="1005"/>
        <v/>
      </c>
      <c r="Z361" s="32" t="str">
        <f t="shared" si="1006"/>
        <v/>
      </c>
      <c r="AA361" s="32" t="str">
        <f t="shared" si="1007"/>
        <v/>
      </c>
      <c r="AB361" s="32" t="str">
        <f t="shared" si="1008"/>
        <v/>
      </c>
      <c r="AC361" s="32" t="str">
        <f t="shared" si="1009"/>
        <v/>
      </c>
      <c r="AD361" s="32" t="str">
        <f t="shared" si="1010"/>
        <v/>
      </c>
      <c r="AE361" s="32" t="str">
        <f t="shared" si="1011"/>
        <v/>
      </c>
      <c r="AF361" s="45"/>
      <c r="AG361" s="48"/>
      <c r="AH361" s="63"/>
    </row>
    <row r="362" spans="1:34" ht="27" customHeight="1" x14ac:dyDescent="0.2">
      <c r="A362" s="20">
        <v>90</v>
      </c>
      <c r="B362" s="20"/>
      <c r="C362" s="35"/>
      <c r="D362" s="35"/>
      <c r="E362" s="35"/>
      <c r="F362" s="21"/>
      <c r="G362" s="21"/>
      <c r="H362" s="21"/>
      <c r="I362" s="21"/>
      <c r="J362" s="21"/>
      <c r="K362" s="21"/>
      <c r="L362" s="21"/>
      <c r="M362" s="21"/>
      <c r="N362" s="21"/>
      <c r="O362" s="21"/>
      <c r="P362" s="2" t="e">
        <f t="shared" si="917"/>
        <v>#VALUE!</v>
      </c>
      <c r="Q362" s="3" t="e">
        <f t="shared" si="918"/>
        <v>#VALUE!</v>
      </c>
      <c r="R362" s="4" t="e">
        <f t="shared" si="919"/>
        <v>#VALUE!</v>
      </c>
      <c r="S362" s="5" t="str">
        <f t="shared" si="920"/>
        <v>-</v>
      </c>
      <c r="T362" s="6" t="str">
        <f>IF(S362="Série Heterogênea",P362-Q362,"-")</f>
        <v>-</v>
      </c>
      <c r="U362" s="6" t="str">
        <f>IF(S362="Série Heterogênea",P362+Q362,"-")</f>
        <v>-</v>
      </c>
      <c r="V362" s="7" t="str">
        <f t="shared" si="921"/>
        <v/>
      </c>
      <c r="W362" s="7" t="str">
        <f t="shared" si="921"/>
        <v/>
      </c>
      <c r="X362" s="7" t="str">
        <f t="shared" si="921"/>
        <v/>
      </c>
      <c r="Y362" s="7" t="str">
        <f t="shared" si="921"/>
        <v/>
      </c>
      <c r="Z362" s="7" t="str">
        <f t="shared" si="922"/>
        <v/>
      </c>
      <c r="AA362" s="7" t="str">
        <f t="shared" si="922"/>
        <v/>
      </c>
      <c r="AB362" s="7" t="str">
        <f t="shared" si="922"/>
        <v/>
      </c>
      <c r="AC362" s="7" t="str">
        <f t="shared" si="922"/>
        <v/>
      </c>
      <c r="AD362" s="7" t="str">
        <f t="shared" si="923"/>
        <v/>
      </c>
      <c r="AE362" s="7" t="str">
        <f t="shared" si="923"/>
        <v/>
      </c>
      <c r="AF362" s="8" t="e">
        <f>ROUND(IF(COUNTA(F362:O362)=0,"",IF(COUNT(F362:O362)&lt;3,Tabela!$B$2,IF(COUNT(V362:AE362)&lt;3,Tabela!$B$3,AVERAGE(V362:AE362)))),2)</f>
        <v>#VALUE!</v>
      </c>
      <c r="AG362" s="29" t="e">
        <f t="shared" si="924"/>
        <v>#VALUE!</v>
      </c>
      <c r="AH362" s="29" t="e">
        <f t="shared" ref="AH362" si="1013">AG362*12</f>
        <v>#VALUE!</v>
      </c>
    </row>
    <row r="363" spans="1:34" ht="27" customHeight="1" x14ac:dyDescent="0.2">
      <c r="A363" s="49" t="s">
        <v>3</v>
      </c>
      <c r="B363" s="43" t="s">
        <v>23</v>
      </c>
      <c r="C363" s="49" t="s">
        <v>9</v>
      </c>
      <c r="D363" s="43" t="s">
        <v>24</v>
      </c>
      <c r="E363" s="43" t="s">
        <v>25</v>
      </c>
      <c r="F363" s="50" t="s">
        <v>22</v>
      </c>
      <c r="G363" s="51"/>
      <c r="H363" s="51"/>
      <c r="I363" s="51"/>
      <c r="J363" s="51"/>
      <c r="K363" s="51"/>
      <c r="L363" s="51"/>
      <c r="M363" s="51"/>
      <c r="N363" s="51"/>
      <c r="O363" s="52"/>
      <c r="P363" s="40" t="s">
        <v>0</v>
      </c>
      <c r="Q363" s="43" t="s">
        <v>1</v>
      </c>
      <c r="R363" s="40" t="s">
        <v>2</v>
      </c>
      <c r="S363" s="40" t="s">
        <v>18</v>
      </c>
      <c r="T363" s="43" t="s">
        <v>4</v>
      </c>
      <c r="U363" s="43" t="s">
        <v>5</v>
      </c>
      <c r="V363" s="62" t="s">
        <v>6</v>
      </c>
      <c r="W363" s="62"/>
      <c r="X363" s="62"/>
      <c r="Y363" s="62"/>
      <c r="Z363" s="62"/>
      <c r="AA363" s="62"/>
      <c r="AB363" s="62"/>
      <c r="AC363" s="62"/>
      <c r="AD363" s="62"/>
      <c r="AE363" s="62"/>
      <c r="AF363" s="43" t="s">
        <v>7</v>
      </c>
      <c r="AG363" s="46" t="s">
        <v>26</v>
      </c>
      <c r="AH363" s="63" t="s">
        <v>31</v>
      </c>
    </row>
    <row r="364" spans="1:34" ht="27" customHeight="1" x14ac:dyDescent="0.2">
      <c r="A364" s="49"/>
      <c r="B364" s="44"/>
      <c r="C364" s="49"/>
      <c r="D364" s="44"/>
      <c r="E364" s="44"/>
      <c r="F364" s="18"/>
      <c r="G364" s="18"/>
      <c r="H364" s="18"/>
      <c r="I364" s="18"/>
      <c r="J364" s="18"/>
      <c r="K364" s="18"/>
      <c r="L364" s="18"/>
      <c r="M364" s="18"/>
      <c r="N364" s="18"/>
      <c r="O364" s="18"/>
      <c r="P364" s="41"/>
      <c r="Q364" s="44"/>
      <c r="R364" s="41"/>
      <c r="S364" s="41"/>
      <c r="T364" s="44"/>
      <c r="U364" s="44"/>
      <c r="V364" s="32" t="str">
        <f>IF(F364="","",F364)</f>
        <v/>
      </c>
      <c r="W364" s="32" t="str">
        <f t="shared" ref="W364:W365" si="1014">IF(G364="","",G364)</f>
        <v/>
      </c>
      <c r="X364" s="32" t="str">
        <f t="shared" ref="X364:X365" si="1015">IF(H364="","",H364)</f>
        <v/>
      </c>
      <c r="Y364" s="32" t="str">
        <f t="shared" ref="Y364:Y365" si="1016">IF(I364="","",I364)</f>
        <v/>
      </c>
      <c r="Z364" s="32" t="str">
        <f t="shared" ref="Z364:Z365" si="1017">IF(J364="","",J364)</f>
        <v/>
      </c>
      <c r="AA364" s="32" t="str">
        <f t="shared" ref="AA364:AA365" si="1018">IF(K364="","",K364)</f>
        <v/>
      </c>
      <c r="AB364" s="32" t="str">
        <f t="shared" ref="AB364:AB365" si="1019">IF(L364="","",L364)</f>
        <v/>
      </c>
      <c r="AC364" s="32" t="str">
        <f t="shared" ref="AC364:AC365" si="1020">IF(M364="","",M364)</f>
        <v/>
      </c>
      <c r="AD364" s="32" t="str">
        <f t="shared" ref="AD364:AD365" si="1021">IF(N364="","",N364)</f>
        <v/>
      </c>
      <c r="AE364" s="32" t="str">
        <f t="shared" ref="AE364:AE365" si="1022">IF(O364="","",O364)</f>
        <v/>
      </c>
      <c r="AF364" s="44"/>
      <c r="AG364" s="47"/>
      <c r="AH364" s="63"/>
    </row>
    <row r="365" spans="1:34" ht="27" customHeight="1" x14ac:dyDescent="0.2">
      <c r="A365" s="49"/>
      <c r="B365" s="45"/>
      <c r="C365" s="49"/>
      <c r="D365" s="45"/>
      <c r="E365" s="45"/>
      <c r="F365" s="18"/>
      <c r="G365" s="18"/>
      <c r="H365" s="18"/>
      <c r="I365" s="18"/>
      <c r="J365" s="18"/>
      <c r="K365" s="18"/>
      <c r="L365" s="18"/>
      <c r="M365" s="18"/>
      <c r="N365" s="18"/>
      <c r="O365" s="18"/>
      <c r="P365" s="42"/>
      <c r="Q365" s="45"/>
      <c r="R365" s="42"/>
      <c r="S365" s="42"/>
      <c r="T365" s="45"/>
      <c r="U365" s="45"/>
      <c r="V365" s="32" t="str">
        <f t="shared" ref="V365" si="1023">IF(F365="","",F365)</f>
        <v/>
      </c>
      <c r="W365" s="32" t="str">
        <f t="shared" si="1014"/>
        <v/>
      </c>
      <c r="X365" s="32" t="str">
        <f t="shared" si="1015"/>
        <v/>
      </c>
      <c r="Y365" s="32" t="str">
        <f t="shared" si="1016"/>
        <v/>
      </c>
      <c r="Z365" s="32" t="str">
        <f t="shared" si="1017"/>
        <v/>
      </c>
      <c r="AA365" s="32" t="str">
        <f t="shared" si="1018"/>
        <v/>
      </c>
      <c r="AB365" s="32" t="str">
        <f t="shared" si="1019"/>
        <v/>
      </c>
      <c r="AC365" s="32" t="str">
        <f t="shared" si="1020"/>
        <v/>
      </c>
      <c r="AD365" s="32" t="str">
        <f t="shared" si="1021"/>
        <v/>
      </c>
      <c r="AE365" s="32" t="str">
        <f t="shared" si="1022"/>
        <v/>
      </c>
      <c r="AF365" s="45"/>
      <c r="AG365" s="48"/>
      <c r="AH365" s="63"/>
    </row>
    <row r="366" spans="1:34" ht="27" customHeight="1" x14ac:dyDescent="0.2">
      <c r="A366" s="20">
        <v>91</v>
      </c>
      <c r="B366" s="20"/>
      <c r="C366" s="35"/>
      <c r="D366" s="35"/>
      <c r="E366" s="35"/>
      <c r="F366" s="21"/>
      <c r="G366" s="21"/>
      <c r="H366" s="21"/>
      <c r="I366" s="21"/>
      <c r="J366" s="21"/>
      <c r="K366" s="21"/>
      <c r="L366" s="21"/>
      <c r="M366" s="21"/>
      <c r="N366" s="21"/>
      <c r="O366" s="21"/>
      <c r="P366" s="2" t="e">
        <f t="shared" si="917"/>
        <v>#VALUE!</v>
      </c>
      <c r="Q366" s="3" t="e">
        <f t="shared" si="918"/>
        <v>#VALUE!</v>
      </c>
      <c r="R366" s="4" t="e">
        <f t="shared" si="919"/>
        <v>#VALUE!</v>
      </c>
      <c r="S366" s="5" t="str">
        <f t="shared" si="920"/>
        <v>-</v>
      </c>
      <c r="T366" s="6" t="str">
        <f>IF(S366="Série Heterogênea",P366-Q366,"-")</f>
        <v>-</v>
      </c>
      <c r="U366" s="6" t="str">
        <f>IF(S366="Série Heterogênea",P366+Q366,"-")</f>
        <v>-</v>
      </c>
      <c r="V366" s="7" t="str">
        <f t="shared" si="921"/>
        <v/>
      </c>
      <c r="W366" s="7" t="str">
        <f t="shared" si="921"/>
        <v/>
      </c>
      <c r="X366" s="7" t="str">
        <f t="shared" si="921"/>
        <v/>
      </c>
      <c r="Y366" s="7" t="str">
        <f t="shared" si="921"/>
        <v/>
      </c>
      <c r="Z366" s="7" t="str">
        <f t="shared" si="922"/>
        <v/>
      </c>
      <c r="AA366" s="7" t="str">
        <f t="shared" si="922"/>
        <v/>
      </c>
      <c r="AB366" s="7" t="str">
        <f t="shared" si="922"/>
        <v/>
      </c>
      <c r="AC366" s="7" t="str">
        <f t="shared" si="922"/>
        <v/>
      </c>
      <c r="AD366" s="7" t="str">
        <f t="shared" si="923"/>
        <v/>
      </c>
      <c r="AE366" s="7" t="str">
        <f t="shared" si="923"/>
        <v/>
      </c>
      <c r="AF366" s="8" t="e">
        <f>ROUND(IF(COUNTA(F366:O366)=0,"",IF(COUNT(F366:O366)&lt;3,Tabela!$B$2,IF(COUNT(V366:AE366)&lt;3,Tabela!$B$3,AVERAGE(V366:AE366)))),2)</f>
        <v>#VALUE!</v>
      </c>
      <c r="AG366" s="29" t="e">
        <f t="shared" si="924"/>
        <v>#VALUE!</v>
      </c>
      <c r="AH366" s="29" t="e">
        <f t="shared" ref="AH366" si="1024">AG366*12</f>
        <v>#VALUE!</v>
      </c>
    </row>
    <row r="367" spans="1:34" ht="27" customHeight="1" x14ac:dyDescent="0.2">
      <c r="A367" s="49" t="s">
        <v>3</v>
      </c>
      <c r="B367" s="43" t="s">
        <v>23</v>
      </c>
      <c r="C367" s="49" t="s">
        <v>9</v>
      </c>
      <c r="D367" s="43" t="s">
        <v>24</v>
      </c>
      <c r="E367" s="43" t="s">
        <v>25</v>
      </c>
      <c r="F367" s="50" t="s">
        <v>22</v>
      </c>
      <c r="G367" s="51"/>
      <c r="H367" s="51"/>
      <c r="I367" s="51"/>
      <c r="J367" s="51"/>
      <c r="K367" s="51"/>
      <c r="L367" s="51"/>
      <c r="M367" s="51"/>
      <c r="N367" s="51"/>
      <c r="O367" s="52"/>
      <c r="P367" s="40" t="s">
        <v>0</v>
      </c>
      <c r="Q367" s="43" t="s">
        <v>1</v>
      </c>
      <c r="R367" s="40" t="s">
        <v>2</v>
      </c>
      <c r="S367" s="40" t="s">
        <v>18</v>
      </c>
      <c r="T367" s="43" t="s">
        <v>4</v>
      </c>
      <c r="U367" s="43" t="s">
        <v>5</v>
      </c>
      <c r="V367" s="62" t="s">
        <v>6</v>
      </c>
      <c r="W367" s="62"/>
      <c r="X367" s="62"/>
      <c r="Y367" s="62"/>
      <c r="Z367" s="62"/>
      <c r="AA367" s="62"/>
      <c r="AB367" s="62"/>
      <c r="AC367" s="62"/>
      <c r="AD367" s="62"/>
      <c r="AE367" s="62"/>
      <c r="AF367" s="43" t="s">
        <v>7</v>
      </c>
      <c r="AG367" s="46" t="s">
        <v>26</v>
      </c>
      <c r="AH367" s="63" t="s">
        <v>31</v>
      </c>
    </row>
    <row r="368" spans="1:34" ht="27" customHeight="1" x14ac:dyDescent="0.2">
      <c r="A368" s="49"/>
      <c r="B368" s="44"/>
      <c r="C368" s="49"/>
      <c r="D368" s="44"/>
      <c r="E368" s="44"/>
      <c r="F368" s="18"/>
      <c r="G368" s="18"/>
      <c r="H368" s="18"/>
      <c r="I368" s="18"/>
      <c r="J368" s="18"/>
      <c r="K368" s="18"/>
      <c r="L368" s="18"/>
      <c r="M368" s="18"/>
      <c r="N368" s="18"/>
      <c r="O368" s="18"/>
      <c r="P368" s="41"/>
      <c r="Q368" s="44"/>
      <c r="R368" s="41"/>
      <c r="S368" s="41"/>
      <c r="T368" s="44"/>
      <c r="U368" s="44"/>
      <c r="V368" s="32" t="str">
        <f>IF(F368="","",F368)</f>
        <v/>
      </c>
      <c r="W368" s="32" t="str">
        <f t="shared" ref="W368:W369" si="1025">IF(G368="","",G368)</f>
        <v/>
      </c>
      <c r="X368" s="32" t="str">
        <f t="shared" ref="X368:X369" si="1026">IF(H368="","",H368)</f>
        <v/>
      </c>
      <c r="Y368" s="32" t="str">
        <f t="shared" ref="Y368:Y369" si="1027">IF(I368="","",I368)</f>
        <v/>
      </c>
      <c r="Z368" s="32" t="str">
        <f t="shared" ref="Z368:Z369" si="1028">IF(J368="","",J368)</f>
        <v/>
      </c>
      <c r="AA368" s="32" t="str">
        <f t="shared" ref="AA368:AA369" si="1029">IF(K368="","",K368)</f>
        <v/>
      </c>
      <c r="AB368" s="32" t="str">
        <f t="shared" ref="AB368:AB369" si="1030">IF(L368="","",L368)</f>
        <v/>
      </c>
      <c r="AC368" s="32" t="str">
        <f t="shared" ref="AC368:AC369" si="1031">IF(M368="","",M368)</f>
        <v/>
      </c>
      <c r="AD368" s="32" t="str">
        <f t="shared" ref="AD368:AD369" si="1032">IF(N368="","",N368)</f>
        <v/>
      </c>
      <c r="AE368" s="32" t="str">
        <f t="shared" ref="AE368:AE369" si="1033">IF(O368="","",O368)</f>
        <v/>
      </c>
      <c r="AF368" s="44"/>
      <c r="AG368" s="47"/>
      <c r="AH368" s="63"/>
    </row>
    <row r="369" spans="1:34" ht="27" customHeight="1" x14ac:dyDescent="0.2">
      <c r="A369" s="49"/>
      <c r="B369" s="45"/>
      <c r="C369" s="49"/>
      <c r="D369" s="45"/>
      <c r="E369" s="45"/>
      <c r="F369" s="18"/>
      <c r="G369" s="18"/>
      <c r="H369" s="18"/>
      <c r="I369" s="18"/>
      <c r="J369" s="18"/>
      <c r="K369" s="18"/>
      <c r="L369" s="18"/>
      <c r="M369" s="18"/>
      <c r="N369" s="18"/>
      <c r="O369" s="18"/>
      <c r="P369" s="42"/>
      <c r="Q369" s="45"/>
      <c r="R369" s="42"/>
      <c r="S369" s="42"/>
      <c r="T369" s="45"/>
      <c r="U369" s="45"/>
      <c r="V369" s="32" t="str">
        <f t="shared" ref="V369" si="1034">IF(F369="","",F369)</f>
        <v/>
      </c>
      <c r="W369" s="32" t="str">
        <f t="shared" si="1025"/>
        <v/>
      </c>
      <c r="X369" s="32" t="str">
        <f t="shared" si="1026"/>
        <v/>
      </c>
      <c r="Y369" s="32" t="str">
        <f t="shared" si="1027"/>
        <v/>
      </c>
      <c r="Z369" s="32" t="str">
        <f t="shared" si="1028"/>
        <v/>
      </c>
      <c r="AA369" s="32" t="str">
        <f t="shared" si="1029"/>
        <v/>
      </c>
      <c r="AB369" s="32" t="str">
        <f t="shared" si="1030"/>
        <v/>
      </c>
      <c r="AC369" s="32" t="str">
        <f t="shared" si="1031"/>
        <v/>
      </c>
      <c r="AD369" s="32" t="str">
        <f t="shared" si="1032"/>
        <v/>
      </c>
      <c r="AE369" s="32" t="str">
        <f t="shared" si="1033"/>
        <v/>
      </c>
      <c r="AF369" s="45"/>
      <c r="AG369" s="48"/>
      <c r="AH369" s="63"/>
    </row>
    <row r="370" spans="1:34" ht="27" customHeight="1" x14ac:dyDescent="0.2">
      <c r="A370" s="20">
        <v>92</v>
      </c>
      <c r="B370" s="20"/>
      <c r="C370" s="35"/>
      <c r="D370" s="35"/>
      <c r="E370" s="35"/>
      <c r="F370" s="21"/>
      <c r="G370" s="21"/>
      <c r="H370" s="21"/>
      <c r="I370" s="21"/>
      <c r="J370" s="21"/>
      <c r="K370" s="21"/>
      <c r="L370" s="21"/>
      <c r="M370" s="21"/>
      <c r="N370" s="21"/>
      <c r="O370" s="21"/>
      <c r="P370" s="2" t="e">
        <f t="shared" si="917"/>
        <v>#VALUE!</v>
      </c>
      <c r="Q370" s="3" t="e">
        <f t="shared" si="918"/>
        <v>#VALUE!</v>
      </c>
      <c r="R370" s="4" t="e">
        <f t="shared" si="919"/>
        <v>#VALUE!</v>
      </c>
      <c r="S370" s="5" t="str">
        <f t="shared" si="920"/>
        <v>-</v>
      </c>
      <c r="T370" s="6" t="str">
        <f>IF(S370="Série Heterogênea",P370-Q370,"-")</f>
        <v>-</v>
      </c>
      <c r="U370" s="6" t="str">
        <f>IF(S370="Série Heterogênea",P370+Q370,"-")</f>
        <v>-</v>
      </c>
      <c r="V370" s="7" t="str">
        <f t="shared" si="921"/>
        <v/>
      </c>
      <c r="W370" s="7" t="str">
        <f t="shared" si="921"/>
        <v/>
      </c>
      <c r="X370" s="7" t="str">
        <f t="shared" si="921"/>
        <v/>
      </c>
      <c r="Y370" s="7" t="str">
        <f t="shared" si="921"/>
        <v/>
      </c>
      <c r="Z370" s="7" t="str">
        <f t="shared" si="922"/>
        <v/>
      </c>
      <c r="AA370" s="7" t="str">
        <f t="shared" si="922"/>
        <v/>
      </c>
      <c r="AB370" s="7" t="str">
        <f t="shared" si="922"/>
        <v/>
      </c>
      <c r="AC370" s="7" t="str">
        <f t="shared" si="922"/>
        <v/>
      </c>
      <c r="AD370" s="7" t="str">
        <f t="shared" si="923"/>
        <v/>
      </c>
      <c r="AE370" s="7" t="str">
        <f t="shared" si="923"/>
        <v/>
      </c>
      <c r="AF370" s="8" t="e">
        <f>ROUND(IF(COUNTA(F370:O370)=0,"",IF(COUNT(F370:O370)&lt;3,Tabela!$B$2,IF(COUNT(V370:AE370)&lt;3,Tabela!$B$3,AVERAGE(V370:AE370)))),2)</f>
        <v>#VALUE!</v>
      </c>
      <c r="AG370" s="29" t="e">
        <f t="shared" si="924"/>
        <v>#VALUE!</v>
      </c>
      <c r="AH370" s="29" t="e">
        <f t="shared" ref="AH370" si="1035">AG370*12</f>
        <v>#VALUE!</v>
      </c>
    </row>
    <row r="371" spans="1:34" ht="27" customHeight="1" x14ac:dyDescent="0.2">
      <c r="A371" s="49">
        <v>93</v>
      </c>
      <c r="B371" s="43" t="s">
        <v>23</v>
      </c>
      <c r="C371" s="49" t="s">
        <v>9</v>
      </c>
      <c r="D371" s="43" t="s">
        <v>24</v>
      </c>
      <c r="E371" s="43" t="s">
        <v>25</v>
      </c>
      <c r="F371" s="50" t="s">
        <v>22</v>
      </c>
      <c r="G371" s="51"/>
      <c r="H371" s="51"/>
      <c r="I371" s="51"/>
      <c r="J371" s="51"/>
      <c r="K371" s="51"/>
      <c r="L371" s="51"/>
      <c r="M371" s="51"/>
      <c r="N371" s="51"/>
      <c r="O371" s="52"/>
      <c r="P371" s="40" t="s">
        <v>0</v>
      </c>
      <c r="Q371" s="43" t="s">
        <v>1</v>
      </c>
      <c r="R371" s="40" t="s">
        <v>2</v>
      </c>
      <c r="S371" s="40" t="s">
        <v>18</v>
      </c>
      <c r="T371" s="43" t="s">
        <v>4</v>
      </c>
      <c r="U371" s="43" t="s">
        <v>5</v>
      </c>
      <c r="V371" s="62" t="s">
        <v>6</v>
      </c>
      <c r="W371" s="62"/>
      <c r="X371" s="62"/>
      <c r="Y371" s="62"/>
      <c r="Z371" s="62"/>
      <c r="AA371" s="62"/>
      <c r="AB371" s="62"/>
      <c r="AC371" s="62"/>
      <c r="AD371" s="62"/>
      <c r="AE371" s="62"/>
      <c r="AF371" s="43" t="s">
        <v>7</v>
      </c>
      <c r="AG371" s="46" t="s">
        <v>26</v>
      </c>
      <c r="AH371" s="63" t="s">
        <v>31</v>
      </c>
    </row>
    <row r="372" spans="1:34" ht="27" customHeight="1" x14ac:dyDescent="0.2">
      <c r="A372" s="49"/>
      <c r="B372" s="44"/>
      <c r="C372" s="49"/>
      <c r="D372" s="44"/>
      <c r="E372" s="44"/>
      <c r="F372" s="18"/>
      <c r="G372" s="18"/>
      <c r="H372" s="18"/>
      <c r="I372" s="18"/>
      <c r="J372" s="18"/>
      <c r="K372" s="18"/>
      <c r="L372" s="18"/>
      <c r="M372" s="18"/>
      <c r="N372" s="18"/>
      <c r="O372" s="18"/>
      <c r="P372" s="41"/>
      <c r="Q372" s="44"/>
      <c r="R372" s="41"/>
      <c r="S372" s="41"/>
      <c r="T372" s="44"/>
      <c r="U372" s="44"/>
      <c r="V372" s="32" t="str">
        <f>IF(F372="","",F372)</f>
        <v/>
      </c>
      <c r="W372" s="32" t="str">
        <f t="shared" ref="W372:W373" si="1036">IF(G372="","",G372)</f>
        <v/>
      </c>
      <c r="X372" s="32" t="str">
        <f t="shared" ref="X372:X373" si="1037">IF(H372="","",H372)</f>
        <v/>
      </c>
      <c r="Y372" s="32" t="str">
        <f t="shared" ref="Y372:Y373" si="1038">IF(I372="","",I372)</f>
        <v/>
      </c>
      <c r="Z372" s="32" t="str">
        <f t="shared" ref="Z372:Z373" si="1039">IF(J372="","",J372)</f>
        <v/>
      </c>
      <c r="AA372" s="32" t="str">
        <f t="shared" ref="AA372:AA373" si="1040">IF(K372="","",K372)</f>
        <v/>
      </c>
      <c r="AB372" s="32" t="str">
        <f t="shared" ref="AB372:AB373" si="1041">IF(L372="","",L372)</f>
        <v/>
      </c>
      <c r="AC372" s="32" t="str">
        <f t="shared" ref="AC372:AC373" si="1042">IF(M372="","",M372)</f>
        <v/>
      </c>
      <c r="AD372" s="32" t="str">
        <f t="shared" ref="AD372:AD373" si="1043">IF(N372="","",N372)</f>
        <v/>
      </c>
      <c r="AE372" s="32" t="str">
        <f t="shared" ref="AE372:AE373" si="1044">IF(O372="","",O372)</f>
        <v/>
      </c>
      <c r="AF372" s="44"/>
      <c r="AG372" s="47"/>
      <c r="AH372" s="63"/>
    </row>
    <row r="373" spans="1:34" ht="27" customHeight="1" x14ac:dyDescent="0.2">
      <c r="A373" s="49"/>
      <c r="B373" s="45"/>
      <c r="C373" s="49"/>
      <c r="D373" s="45"/>
      <c r="E373" s="45"/>
      <c r="F373" s="18"/>
      <c r="G373" s="18"/>
      <c r="H373" s="18"/>
      <c r="I373" s="18"/>
      <c r="J373" s="18"/>
      <c r="K373" s="18"/>
      <c r="L373" s="18"/>
      <c r="M373" s="18"/>
      <c r="N373" s="18"/>
      <c r="O373" s="18"/>
      <c r="P373" s="42"/>
      <c r="Q373" s="45"/>
      <c r="R373" s="42"/>
      <c r="S373" s="42"/>
      <c r="T373" s="45"/>
      <c r="U373" s="45"/>
      <c r="V373" s="32" t="str">
        <f t="shared" ref="V373" si="1045">IF(F373="","",F373)</f>
        <v/>
      </c>
      <c r="W373" s="32" t="str">
        <f t="shared" si="1036"/>
        <v/>
      </c>
      <c r="X373" s="32" t="str">
        <f t="shared" si="1037"/>
        <v/>
      </c>
      <c r="Y373" s="32" t="str">
        <f t="shared" si="1038"/>
        <v/>
      </c>
      <c r="Z373" s="32" t="str">
        <f t="shared" si="1039"/>
        <v/>
      </c>
      <c r="AA373" s="32" t="str">
        <f t="shared" si="1040"/>
        <v/>
      </c>
      <c r="AB373" s="32" t="str">
        <f t="shared" si="1041"/>
        <v/>
      </c>
      <c r="AC373" s="32" t="str">
        <f t="shared" si="1042"/>
        <v/>
      </c>
      <c r="AD373" s="32" t="str">
        <f t="shared" si="1043"/>
        <v/>
      </c>
      <c r="AE373" s="32" t="str">
        <f t="shared" si="1044"/>
        <v/>
      </c>
      <c r="AF373" s="45"/>
      <c r="AG373" s="48"/>
      <c r="AH373" s="63"/>
    </row>
    <row r="374" spans="1:34" ht="27" customHeight="1" x14ac:dyDescent="0.2">
      <c r="A374" s="20">
        <v>94</v>
      </c>
      <c r="B374" s="20"/>
      <c r="C374" s="35"/>
      <c r="D374" s="35"/>
      <c r="E374" s="35"/>
      <c r="F374" s="21"/>
      <c r="G374" s="21"/>
      <c r="H374" s="21"/>
      <c r="I374" s="21"/>
      <c r="J374" s="21"/>
      <c r="K374" s="21"/>
      <c r="L374" s="21"/>
      <c r="M374" s="21"/>
      <c r="N374" s="21"/>
      <c r="O374" s="21"/>
      <c r="P374" s="2" t="e">
        <f t="shared" si="917"/>
        <v>#VALUE!</v>
      </c>
      <c r="Q374" s="3" t="e">
        <f t="shared" si="918"/>
        <v>#VALUE!</v>
      </c>
      <c r="R374" s="4" t="e">
        <f t="shared" si="919"/>
        <v>#VALUE!</v>
      </c>
      <c r="S374" s="5" t="str">
        <f t="shared" si="920"/>
        <v>-</v>
      </c>
      <c r="T374" s="6" t="str">
        <f>IF(S374="Série Heterogênea",P374-Q374,"-")</f>
        <v>-</v>
      </c>
      <c r="U374" s="6" t="str">
        <f>IF(S374="Série Heterogênea",P374+Q374,"-")</f>
        <v>-</v>
      </c>
      <c r="V374" s="7" t="str">
        <f t="shared" si="921"/>
        <v/>
      </c>
      <c r="W374" s="7" t="str">
        <f t="shared" si="921"/>
        <v/>
      </c>
      <c r="X374" s="7" t="str">
        <f t="shared" si="921"/>
        <v/>
      </c>
      <c r="Y374" s="7" t="str">
        <f t="shared" si="921"/>
        <v/>
      </c>
      <c r="Z374" s="7" t="str">
        <f t="shared" si="922"/>
        <v/>
      </c>
      <c r="AA374" s="7" t="str">
        <f t="shared" si="922"/>
        <v/>
      </c>
      <c r="AB374" s="7" t="str">
        <f t="shared" si="922"/>
        <v/>
      </c>
      <c r="AC374" s="7" t="str">
        <f t="shared" si="922"/>
        <v/>
      </c>
      <c r="AD374" s="7" t="str">
        <f t="shared" si="923"/>
        <v/>
      </c>
      <c r="AE374" s="7" t="str">
        <f t="shared" si="923"/>
        <v/>
      </c>
      <c r="AF374" s="8" t="e">
        <f>ROUND(IF(COUNTA(F374:O374)=0,"",IF(COUNT(F374:O374)&lt;3,Tabela!$B$2,IF(COUNT(V374:AE374)&lt;3,Tabela!$B$3,AVERAGE(V374:AE374)))),2)</f>
        <v>#VALUE!</v>
      </c>
      <c r="AG374" s="29" t="e">
        <f t="shared" si="924"/>
        <v>#VALUE!</v>
      </c>
      <c r="AH374" s="29" t="e">
        <f t="shared" ref="AH374" si="1046">AG374*12</f>
        <v>#VALUE!</v>
      </c>
    </row>
    <row r="375" spans="1:34" ht="27" customHeight="1" x14ac:dyDescent="0.2">
      <c r="A375" s="49" t="s">
        <v>3</v>
      </c>
      <c r="B375" s="43" t="s">
        <v>23</v>
      </c>
      <c r="C375" s="49" t="s">
        <v>9</v>
      </c>
      <c r="D375" s="43" t="s">
        <v>24</v>
      </c>
      <c r="E375" s="43" t="s">
        <v>25</v>
      </c>
      <c r="F375" s="50" t="s">
        <v>22</v>
      </c>
      <c r="G375" s="51"/>
      <c r="H375" s="51"/>
      <c r="I375" s="51"/>
      <c r="J375" s="51"/>
      <c r="K375" s="51"/>
      <c r="L375" s="51"/>
      <c r="M375" s="51"/>
      <c r="N375" s="51"/>
      <c r="O375" s="52"/>
      <c r="P375" s="40" t="s">
        <v>0</v>
      </c>
      <c r="Q375" s="43" t="s">
        <v>1</v>
      </c>
      <c r="R375" s="40" t="s">
        <v>2</v>
      </c>
      <c r="S375" s="40" t="s">
        <v>18</v>
      </c>
      <c r="T375" s="43" t="s">
        <v>4</v>
      </c>
      <c r="U375" s="43" t="s">
        <v>5</v>
      </c>
      <c r="V375" s="62" t="s">
        <v>6</v>
      </c>
      <c r="W375" s="62"/>
      <c r="X375" s="62"/>
      <c r="Y375" s="62"/>
      <c r="Z375" s="62"/>
      <c r="AA375" s="62"/>
      <c r="AB375" s="62"/>
      <c r="AC375" s="62"/>
      <c r="AD375" s="62"/>
      <c r="AE375" s="62"/>
      <c r="AF375" s="43" t="s">
        <v>7</v>
      </c>
      <c r="AG375" s="46" t="s">
        <v>26</v>
      </c>
      <c r="AH375" s="63" t="s">
        <v>31</v>
      </c>
    </row>
    <row r="376" spans="1:34" ht="27" customHeight="1" x14ac:dyDescent="0.2">
      <c r="A376" s="49"/>
      <c r="B376" s="44"/>
      <c r="C376" s="49"/>
      <c r="D376" s="44"/>
      <c r="E376" s="44"/>
      <c r="F376" s="18"/>
      <c r="G376" s="18"/>
      <c r="H376" s="18"/>
      <c r="I376" s="18"/>
      <c r="J376" s="18"/>
      <c r="K376" s="18"/>
      <c r="L376" s="18"/>
      <c r="M376" s="18"/>
      <c r="N376" s="18"/>
      <c r="O376" s="18"/>
      <c r="P376" s="41"/>
      <c r="Q376" s="44"/>
      <c r="R376" s="41"/>
      <c r="S376" s="41"/>
      <c r="T376" s="44"/>
      <c r="U376" s="44"/>
      <c r="V376" s="32" t="str">
        <f>IF(F376="","",F376)</f>
        <v/>
      </c>
      <c r="W376" s="32" t="str">
        <f t="shared" ref="W376:W377" si="1047">IF(G376="","",G376)</f>
        <v/>
      </c>
      <c r="X376" s="32" t="str">
        <f t="shared" ref="X376:X377" si="1048">IF(H376="","",H376)</f>
        <v/>
      </c>
      <c r="Y376" s="32" t="str">
        <f t="shared" ref="Y376:Y377" si="1049">IF(I376="","",I376)</f>
        <v/>
      </c>
      <c r="Z376" s="32" t="str">
        <f t="shared" ref="Z376:Z377" si="1050">IF(J376="","",J376)</f>
        <v/>
      </c>
      <c r="AA376" s="32" t="str">
        <f t="shared" ref="AA376:AA377" si="1051">IF(K376="","",K376)</f>
        <v/>
      </c>
      <c r="AB376" s="32" t="str">
        <f t="shared" ref="AB376:AB377" si="1052">IF(L376="","",L376)</f>
        <v/>
      </c>
      <c r="AC376" s="32" t="str">
        <f t="shared" ref="AC376:AC377" si="1053">IF(M376="","",M376)</f>
        <v/>
      </c>
      <c r="AD376" s="32" t="str">
        <f t="shared" ref="AD376:AD377" si="1054">IF(N376="","",N376)</f>
        <v/>
      </c>
      <c r="AE376" s="32" t="str">
        <f t="shared" ref="AE376:AE377" si="1055">IF(O376="","",O376)</f>
        <v/>
      </c>
      <c r="AF376" s="44"/>
      <c r="AG376" s="47"/>
      <c r="AH376" s="63"/>
    </row>
    <row r="377" spans="1:34" ht="27" customHeight="1" x14ac:dyDescent="0.2">
      <c r="A377" s="49"/>
      <c r="B377" s="45"/>
      <c r="C377" s="49"/>
      <c r="D377" s="45"/>
      <c r="E377" s="45"/>
      <c r="F377" s="18"/>
      <c r="G377" s="18"/>
      <c r="H377" s="18"/>
      <c r="I377" s="18"/>
      <c r="J377" s="18"/>
      <c r="K377" s="18"/>
      <c r="L377" s="18"/>
      <c r="M377" s="18"/>
      <c r="N377" s="18"/>
      <c r="O377" s="18"/>
      <c r="P377" s="42"/>
      <c r="Q377" s="45"/>
      <c r="R377" s="42"/>
      <c r="S377" s="42"/>
      <c r="T377" s="45"/>
      <c r="U377" s="45"/>
      <c r="V377" s="32" t="str">
        <f t="shared" ref="V377" si="1056">IF(F377="","",F377)</f>
        <v/>
      </c>
      <c r="W377" s="32" t="str">
        <f t="shared" si="1047"/>
        <v/>
      </c>
      <c r="X377" s="32" t="str">
        <f t="shared" si="1048"/>
        <v/>
      </c>
      <c r="Y377" s="32" t="str">
        <f t="shared" si="1049"/>
        <v/>
      </c>
      <c r="Z377" s="32" t="str">
        <f t="shared" si="1050"/>
        <v/>
      </c>
      <c r="AA377" s="32" t="str">
        <f t="shared" si="1051"/>
        <v/>
      </c>
      <c r="AB377" s="32" t="str">
        <f t="shared" si="1052"/>
        <v/>
      </c>
      <c r="AC377" s="32" t="str">
        <f t="shared" si="1053"/>
        <v/>
      </c>
      <c r="AD377" s="32" t="str">
        <f t="shared" si="1054"/>
        <v/>
      </c>
      <c r="AE377" s="32" t="str">
        <f t="shared" si="1055"/>
        <v/>
      </c>
      <c r="AF377" s="45"/>
      <c r="AG377" s="48"/>
      <c r="AH377" s="63"/>
    </row>
    <row r="378" spans="1:34" ht="27" customHeight="1" x14ac:dyDescent="0.2">
      <c r="A378" s="20">
        <v>95</v>
      </c>
      <c r="B378" s="20"/>
      <c r="C378" s="35"/>
      <c r="D378" s="35"/>
      <c r="E378" s="35"/>
      <c r="F378" s="21"/>
      <c r="G378" s="21"/>
      <c r="H378" s="21"/>
      <c r="I378" s="21"/>
      <c r="J378" s="21"/>
      <c r="K378" s="21"/>
      <c r="L378" s="21"/>
      <c r="M378" s="21"/>
      <c r="N378" s="21"/>
      <c r="O378" s="21"/>
      <c r="P378" s="2" t="e">
        <f t="shared" si="917"/>
        <v>#VALUE!</v>
      </c>
      <c r="Q378" s="3" t="e">
        <f t="shared" si="918"/>
        <v>#VALUE!</v>
      </c>
      <c r="R378" s="4" t="e">
        <f t="shared" si="919"/>
        <v>#VALUE!</v>
      </c>
      <c r="S378" s="5" t="str">
        <f t="shared" si="920"/>
        <v>-</v>
      </c>
      <c r="T378" s="6" t="str">
        <f>IF(S378="Série Heterogênea",P378-Q378,"-")</f>
        <v>-</v>
      </c>
      <c r="U378" s="6" t="str">
        <f>IF(S378="Série Heterogênea",P378+Q378,"-")</f>
        <v>-</v>
      </c>
      <c r="V378" s="7" t="str">
        <f t="shared" si="921"/>
        <v/>
      </c>
      <c r="W378" s="7" t="str">
        <f t="shared" si="921"/>
        <v/>
      </c>
      <c r="X378" s="7" t="str">
        <f t="shared" si="921"/>
        <v/>
      </c>
      <c r="Y378" s="7" t="str">
        <f t="shared" si="921"/>
        <v/>
      </c>
      <c r="Z378" s="7" t="str">
        <f t="shared" si="922"/>
        <v/>
      </c>
      <c r="AA378" s="7" t="str">
        <f t="shared" si="922"/>
        <v/>
      </c>
      <c r="AB378" s="7" t="str">
        <f t="shared" si="922"/>
        <v/>
      </c>
      <c r="AC378" s="7" t="str">
        <f t="shared" si="922"/>
        <v/>
      </c>
      <c r="AD378" s="7" t="str">
        <f t="shared" si="923"/>
        <v/>
      </c>
      <c r="AE378" s="7" t="str">
        <f t="shared" si="923"/>
        <v/>
      </c>
      <c r="AF378" s="8" t="e">
        <f>ROUND(IF(COUNTA(F378:O378)=0,"",IF(COUNT(F378:O378)&lt;3,Tabela!$B$2,IF(COUNT(V378:AE378)&lt;3,Tabela!$B$3,AVERAGE(V378:AE378)))),2)</f>
        <v>#VALUE!</v>
      </c>
      <c r="AG378" s="29" t="e">
        <f t="shared" si="924"/>
        <v>#VALUE!</v>
      </c>
      <c r="AH378" s="29" t="e">
        <f t="shared" ref="AH378" si="1057">AG378*12</f>
        <v>#VALUE!</v>
      </c>
    </row>
    <row r="379" spans="1:34" ht="27" customHeight="1" x14ac:dyDescent="0.2">
      <c r="A379" s="49" t="s">
        <v>3</v>
      </c>
      <c r="B379" s="43" t="s">
        <v>23</v>
      </c>
      <c r="C379" s="49" t="s">
        <v>9</v>
      </c>
      <c r="D379" s="43" t="s">
        <v>24</v>
      </c>
      <c r="E379" s="43" t="s">
        <v>25</v>
      </c>
      <c r="F379" s="50" t="s">
        <v>22</v>
      </c>
      <c r="G379" s="51"/>
      <c r="H379" s="51"/>
      <c r="I379" s="51"/>
      <c r="J379" s="51"/>
      <c r="K379" s="51"/>
      <c r="L379" s="51"/>
      <c r="M379" s="51"/>
      <c r="N379" s="51"/>
      <c r="O379" s="52"/>
      <c r="P379" s="40" t="s">
        <v>0</v>
      </c>
      <c r="Q379" s="43" t="s">
        <v>1</v>
      </c>
      <c r="R379" s="40" t="s">
        <v>2</v>
      </c>
      <c r="S379" s="40" t="s">
        <v>18</v>
      </c>
      <c r="T379" s="43" t="s">
        <v>4</v>
      </c>
      <c r="U379" s="43" t="s">
        <v>5</v>
      </c>
      <c r="V379" s="62" t="s">
        <v>6</v>
      </c>
      <c r="W379" s="62"/>
      <c r="X379" s="62"/>
      <c r="Y379" s="62"/>
      <c r="Z379" s="62"/>
      <c r="AA379" s="62"/>
      <c r="AB379" s="62"/>
      <c r="AC379" s="62"/>
      <c r="AD379" s="62"/>
      <c r="AE379" s="62"/>
      <c r="AF379" s="43" t="s">
        <v>7</v>
      </c>
      <c r="AG379" s="46" t="s">
        <v>26</v>
      </c>
      <c r="AH379" s="63" t="s">
        <v>31</v>
      </c>
    </row>
    <row r="380" spans="1:34" ht="27" customHeight="1" x14ac:dyDescent="0.2">
      <c r="A380" s="49"/>
      <c r="B380" s="44"/>
      <c r="C380" s="49"/>
      <c r="D380" s="44"/>
      <c r="E380" s="44"/>
      <c r="F380" s="18"/>
      <c r="G380" s="18"/>
      <c r="H380" s="18"/>
      <c r="I380" s="18"/>
      <c r="J380" s="18"/>
      <c r="K380" s="18"/>
      <c r="L380" s="18"/>
      <c r="M380" s="18"/>
      <c r="N380" s="18"/>
      <c r="O380" s="18"/>
      <c r="P380" s="41"/>
      <c r="Q380" s="44"/>
      <c r="R380" s="41"/>
      <c r="S380" s="41"/>
      <c r="T380" s="44"/>
      <c r="U380" s="44"/>
      <c r="V380" s="32" t="str">
        <f>IF(F380="","",F380)</f>
        <v/>
      </c>
      <c r="W380" s="32" t="str">
        <f t="shared" ref="W380:W381" si="1058">IF(G380="","",G380)</f>
        <v/>
      </c>
      <c r="X380" s="32" t="str">
        <f t="shared" ref="X380:X381" si="1059">IF(H380="","",H380)</f>
        <v/>
      </c>
      <c r="Y380" s="32" t="str">
        <f t="shared" ref="Y380:Y381" si="1060">IF(I380="","",I380)</f>
        <v/>
      </c>
      <c r="Z380" s="32" t="str">
        <f t="shared" ref="Z380:Z381" si="1061">IF(J380="","",J380)</f>
        <v/>
      </c>
      <c r="AA380" s="32" t="str">
        <f t="shared" ref="AA380:AA381" si="1062">IF(K380="","",K380)</f>
        <v/>
      </c>
      <c r="AB380" s="32" t="str">
        <f t="shared" ref="AB380:AB381" si="1063">IF(L380="","",L380)</f>
        <v/>
      </c>
      <c r="AC380" s="32" t="str">
        <f t="shared" ref="AC380:AC381" si="1064">IF(M380="","",M380)</f>
        <v/>
      </c>
      <c r="AD380" s="32" t="str">
        <f t="shared" ref="AD380:AD381" si="1065">IF(N380="","",N380)</f>
        <v/>
      </c>
      <c r="AE380" s="32" t="str">
        <f t="shared" ref="AE380:AE381" si="1066">IF(O380="","",O380)</f>
        <v/>
      </c>
      <c r="AF380" s="44"/>
      <c r="AG380" s="47"/>
      <c r="AH380" s="63"/>
    </row>
    <row r="381" spans="1:34" ht="27" customHeight="1" x14ac:dyDescent="0.2">
      <c r="A381" s="49"/>
      <c r="B381" s="45"/>
      <c r="C381" s="49"/>
      <c r="D381" s="45"/>
      <c r="E381" s="45"/>
      <c r="F381" s="18"/>
      <c r="G381" s="18"/>
      <c r="H381" s="18"/>
      <c r="I381" s="18"/>
      <c r="J381" s="18"/>
      <c r="K381" s="18"/>
      <c r="L381" s="18"/>
      <c r="M381" s="18"/>
      <c r="N381" s="18"/>
      <c r="O381" s="18"/>
      <c r="P381" s="42"/>
      <c r="Q381" s="45"/>
      <c r="R381" s="42"/>
      <c r="S381" s="42"/>
      <c r="T381" s="45"/>
      <c r="U381" s="45"/>
      <c r="V381" s="32" t="str">
        <f t="shared" ref="V381" si="1067">IF(F381="","",F381)</f>
        <v/>
      </c>
      <c r="W381" s="32" t="str">
        <f t="shared" si="1058"/>
        <v/>
      </c>
      <c r="X381" s="32" t="str">
        <f t="shared" si="1059"/>
        <v/>
      </c>
      <c r="Y381" s="32" t="str">
        <f t="shared" si="1060"/>
        <v/>
      </c>
      <c r="Z381" s="32" t="str">
        <f t="shared" si="1061"/>
        <v/>
      </c>
      <c r="AA381" s="32" t="str">
        <f t="shared" si="1062"/>
        <v/>
      </c>
      <c r="AB381" s="32" t="str">
        <f t="shared" si="1063"/>
        <v/>
      </c>
      <c r="AC381" s="32" t="str">
        <f t="shared" si="1064"/>
        <v/>
      </c>
      <c r="AD381" s="32" t="str">
        <f t="shared" si="1065"/>
        <v/>
      </c>
      <c r="AE381" s="32" t="str">
        <f t="shared" si="1066"/>
        <v/>
      </c>
      <c r="AF381" s="45"/>
      <c r="AG381" s="48"/>
      <c r="AH381" s="63"/>
    </row>
    <row r="382" spans="1:34" ht="27" customHeight="1" x14ac:dyDescent="0.2">
      <c r="A382" s="20">
        <v>96</v>
      </c>
      <c r="B382" s="20"/>
      <c r="C382" s="35"/>
      <c r="D382" s="35"/>
      <c r="E382" s="35"/>
      <c r="F382" s="21"/>
      <c r="G382" s="21"/>
      <c r="H382" s="21"/>
      <c r="I382" s="21"/>
      <c r="J382" s="21"/>
      <c r="K382" s="21"/>
      <c r="L382" s="21"/>
      <c r="M382" s="21"/>
      <c r="N382" s="21"/>
      <c r="O382" s="21"/>
      <c r="P382" s="2" t="e">
        <f t="shared" si="917"/>
        <v>#VALUE!</v>
      </c>
      <c r="Q382" s="3" t="e">
        <f t="shared" si="918"/>
        <v>#VALUE!</v>
      </c>
      <c r="R382" s="4" t="e">
        <f t="shared" si="919"/>
        <v>#VALUE!</v>
      </c>
      <c r="S382" s="5" t="str">
        <f t="shared" si="920"/>
        <v>-</v>
      </c>
      <c r="T382" s="6" t="str">
        <f>IF(S382="Série Heterogênea",P382-Q382,"-")</f>
        <v>-</v>
      </c>
      <c r="U382" s="6" t="str">
        <f>IF(S382="Série Heterogênea",P382+Q382,"-")</f>
        <v>-</v>
      </c>
      <c r="V382" s="7" t="str">
        <f t="shared" si="921"/>
        <v/>
      </c>
      <c r="W382" s="7" t="str">
        <f t="shared" si="921"/>
        <v/>
      </c>
      <c r="X382" s="7" t="str">
        <f t="shared" si="921"/>
        <v/>
      </c>
      <c r="Y382" s="7" t="str">
        <f t="shared" si="921"/>
        <v/>
      </c>
      <c r="Z382" s="7" t="str">
        <f t="shared" si="922"/>
        <v/>
      </c>
      <c r="AA382" s="7" t="str">
        <f t="shared" si="922"/>
        <v/>
      </c>
      <c r="AB382" s="7" t="str">
        <f t="shared" si="922"/>
        <v/>
      </c>
      <c r="AC382" s="7" t="str">
        <f t="shared" si="922"/>
        <v/>
      </c>
      <c r="AD382" s="7" t="str">
        <f t="shared" si="923"/>
        <v/>
      </c>
      <c r="AE382" s="7" t="str">
        <f t="shared" si="923"/>
        <v/>
      </c>
      <c r="AF382" s="8" t="e">
        <f>ROUND(IF(COUNTA(F382:O382)=0,"",IF(COUNT(F382:O382)&lt;3,Tabela!$B$2,IF(COUNT(V382:AE382)&lt;3,Tabela!$B$3,AVERAGE(V382:AE382)))),2)</f>
        <v>#VALUE!</v>
      </c>
      <c r="AG382" s="29" t="e">
        <f t="shared" si="924"/>
        <v>#VALUE!</v>
      </c>
      <c r="AH382" s="29" t="e">
        <f t="shared" ref="AH382" si="1068">AG382*12</f>
        <v>#VALUE!</v>
      </c>
    </row>
    <row r="383" spans="1:34" ht="27" customHeight="1" x14ac:dyDescent="0.2">
      <c r="A383" s="49" t="s">
        <v>3</v>
      </c>
      <c r="B383" s="43" t="s">
        <v>23</v>
      </c>
      <c r="C383" s="49" t="s">
        <v>9</v>
      </c>
      <c r="D383" s="43" t="s">
        <v>24</v>
      </c>
      <c r="E383" s="43" t="s">
        <v>25</v>
      </c>
      <c r="F383" s="50" t="s">
        <v>22</v>
      </c>
      <c r="G383" s="51"/>
      <c r="H383" s="51"/>
      <c r="I383" s="51"/>
      <c r="J383" s="51"/>
      <c r="K383" s="51"/>
      <c r="L383" s="51"/>
      <c r="M383" s="51"/>
      <c r="N383" s="51"/>
      <c r="O383" s="52"/>
      <c r="P383" s="40" t="s">
        <v>0</v>
      </c>
      <c r="Q383" s="43" t="s">
        <v>1</v>
      </c>
      <c r="R383" s="40" t="s">
        <v>2</v>
      </c>
      <c r="S383" s="40" t="s">
        <v>18</v>
      </c>
      <c r="T383" s="43" t="s">
        <v>4</v>
      </c>
      <c r="U383" s="43" t="s">
        <v>5</v>
      </c>
      <c r="V383" s="62" t="s">
        <v>6</v>
      </c>
      <c r="W383" s="62"/>
      <c r="X383" s="62"/>
      <c r="Y383" s="62"/>
      <c r="Z383" s="62"/>
      <c r="AA383" s="62"/>
      <c r="AB383" s="62"/>
      <c r="AC383" s="62"/>
      <c r="AD383" s="62"/>
      <c r="AE383" s="62"/>
      <c r="AF383" s="43" t="s">
        <v>7</v>
      </c>
      <c r="AG383" s="46" t="s">
        <v>26</v>
      </c>
      <c r="AH383" s="63" t="s">
        <v>31</v>
      </c>
    </row>
    <row r="384" spans="1:34" ht="27" customHeight="1" x14ac:dyDescent="0.2">
      <c r="A384" s="49"/>
      <c r="B384" s="44"/>
      <c r="C384" s="49"/>
      <c r="D384" s="44"/>
      <c r="E384" s="44"/>
      <c r="F384" s="18"/>
      <c r="G384" s="18"/>
      <c r="H384" s="18"/>
      <c r="I384" s="18"/>
      <c r="J384" s="18"/>
      <c r="K384" s="18"/>
      <c r="L384" s="18"/>
      <c r="M384" s="18"/>
      <c r="N384" s="18"/>
      <c r="O384" s="18"/>
      <c r="P384" s="41"/>
      <c r="Q384" s="44"/>
      <c r="R384" s="41"/>
      <c r="S384" s="41"/>
      <c r="T384" s="44"/>
      <c r="U384" s="44"/>
      <c r="V384" s="32" t="str">
        <f>IF(F384="","",F384)</f>
        <v/>
      </c>
      <c r="W384" s="32" t="str">
        <f t="shared" ref="W384:W385" si="1069">IF(G384="","",G384)</f>
        <v/>
      </c>
      <c r="X384" s="32" t="str">
        <f t="shared" ref="X384:X385" si="1070">IF(H384="","",H384)</f>
        <v/>
      </c>
      <c r="Y384" s="32" t="str">
        <f t="shared" ref="Y384:Y385" si="1071">IF(I384="","",I384)</f>
        <v/>
      </c>
      <c r="Z384" s="32" t="str">
        <f t="shared" ref="Z384:Z385" si="1072">IF(J384="","",J384)</f>
        <v/>
      </c>
      <c r="AA384" s="32" t="str">
        <f t="shared" ref="AA384:AA385" si="1073">IF(K384="","",K384)</f>
        <v/>
      </c>
      <c r="AB384" s="32" t="str">
        <f t="shared" ref="AB384:AB385" si="1074">IF(L384="","",L384)</f>
        <v/>
      </c>
      <c r="AC384" s="32" t="str">
        <f t="shared" ref="AC384:AC385" si="1075">IF(M384="","",M384)</f>
        <v/>
      </c>
      <c r="AD384" s="32" t="str">
        <f t="shared" ref="AD384:AD385" si="1076">IF(N384="","",N384)</f>
        <v/>
      </c>
      <c r="AE384" s="32" t="str">
        <f t="shared" ref="AE384:AE385" si="1077">IF(O384="","",O384)</f>
        <v/>
      </c>
      <c r="AF384" s="44"/>
      <c r="AG384" s="47"/>
      <c r="AH384" s="63"/>
    </row>
    <row r="385" spans="1:34" ht="27" customHeight="1" x14ac:dyDescent="0.2">
      <c r="A385" s="49"/>
      <c r="B385" s="45"/>
      <c r="C385" s="49"/>
      <c r="D385" s="45"/>
      <c r="E385" s="45"/>
      <c r="F385" s="18"/>
      <c r="G385" s="18"/>
      <c r="H385" s="18"/>
      <c r="I385" s="18"/>
      <c r="J385" s="18"/>
      <c r="K385" s="18"/>
      <c r="L385" s="18"/>
      <c r="M385" s="18"/>
      <c r="N385" s="18"/>
      <c r="O385" s="18"/>
      <c r="P385" s="42"/>
      <c r="Q385" s="45"/>
      <c r="R385" s="42"/>
      <c r="S385" s="42"/>
      <c r="T385" s="45"/>
      <c r="U385" s="45"/>
      <c r="V385" s="32" t="str">
        <f t="shared" ref="V385" si="1078">IF(F385="","",F385)</f>
        <v/>
      </c>
      <c r="W385" s="32" t="str">
        <f t="shared" si="1069"/>
        <v/>
      </c>
      <c r="X385" s="32" t="str">
        <f t="shared" si="1070"/>
        <v/>
      </c>
      <c r="Y385" s="32" t="str">
        <f t="shared" si="1071"/>
        <v/>
      </c>
      <c r="Z385" s="32" t="str">
        <f t="shared" si="1072"/>
        <v/>
      </c>
      <c r="AA385" s="32" t="str">
        <f t="shared" si="1073"/>
        <v/>
      </c>
      <c r="AB385" s="32" t="str">
        <f t="shared" si="1074"/>
        <v/>
      </c>
      <c r="AC385" s="32" t="str">
        <f t="shared" si="1075"/>
        <v/>
      </c>
      <c r="AD385" s="32" t="str">
        <f t="shared" si="1076"/>
        <v/>
      </c>
      <c r="AE385" s="32" t="str">
        <f t="shared" si="1077"/>
        <v/>
      </c>
      <c r="AF385" s="45"/>
      <c r="AG385" s="48"/>
      <c r="AH385" s="63"/>
    </row>
    <row r="386" spans="1:34" ht="27" customHeight="1" x14ac:dyDescent="0.2">
      <c r="A386" s="20">
        <v>97</v>
      </c>
      <c r="B386" s="20"/>
      <c r="C386" s="35"/>
      <c r="D386" s="35"/>
      <c r="E386" s="35"/>
      <c r="F386" s="21"/>
      <c r="G386" s="21"/>
      <c r="H386" s="21"/>
      <c r="I386" s="21"/>
      <c r="J386" s="21"/>
      <c r="K386" s="21"/>
      <c r="L386" s="21"/>
      <c r="M386" s="21"/>
      <c r="N386" s="21"/>
      <c r="O386" s="21"/>
      <c r="P386" s="2" t="e">
        <f t="shared" si="917"/>
        <v>#VALUE!</v>
      </c>
      <c r="Q386" s="3" t="e">
        <f t="shared" si="918"/>
        <v>#VALUE!</v>
      </c>
      <c r="R386" s="4" t="e">
        <f t="shared" si="919"/>
        <v>#VALUE!</v>
      </c>
      <c r="S386" s="5" t="str">
        <f t="shared" si="920"/>
        <v>-</v>
      </c>
      <c r="T386" s="6" t="str">
        <f>IF(S386="Série Heterogênea",P386-Q386,"-")</f>
        <v>-</v>
      </c>
      <c r="U386" s="6" t="str">
        <f>IF(S386="Série Heterogênea",P386+Q386,"-")</f>
        <v>-</v>
      </c>
      <c r="V386" s="7" t="str">
        <f t="shared" si="921"/>
        <v/>
      </c>
      <c r="W386" s="7" t="str">
        <f t="shared" si="921"/>
        <v/>
      </c>
      <c r="X386" s="7" t="str">
        <f t="shared" si="921"/>
        <v/>
      </c>
      <c r="Y386" s="7" t="str">
        <f t="shared" si="921"/>
        <v/>
      </c>
      <c r="Z386" s="7" t="str">
        <f t="shared" si="922"/>
        <v/>
      </c>
      <c r="AA386" s="7" t="str">
        <f t="shared" si="922"/>
        <v/>
      </c>
      <c r="AB386" s="7" t="str">
        <f t="shared" si="922"/>
        <v/>
      </c>
      <c r="AC386" s="7" t="str">
        <f t="shared" si="922"/>
        <v/>
      </c>
      <c r="AD386" s="7" t="str">
        <f t="shared" si="923"/>
        <v/>
      </c>
      <c r="AE386" s="7" t="str">
        <f t="shared" si="923"/>
        <v/>
      </c>
      <c r="AF386" s="8" t="e">
        <f>ROUND(IF(COUNTA(F386:O386)=0,"",IF(COUNT(F386:O386)&lt;3,Tabela!$B$2,IF(COUNT(V386:AE386)&lt;3,Tabela!$B$3,AVERAGE(V386:AE386)))),2)</f>
        <v>#VALUE!</v>
      </c>
      <c r="AG386" s="29" t="e">
        <f t="shared" si="924"/>
        <v>#VALUE!</v>
      </c>
      <c r="AH386" s="29" t="e">
        <f t="shared" ref="AH386" si="1079">AG386*12</f>
        <v>#VALUE!</v>
      </c>
    </row>
    <row r="387" spans="1:34" ht="27" customHeight="1" x14ac:dyDescent="0.2">
      <c r="A387" s="49" t="s">
        <v>3</v>
      </c>
      <c r="B387" s="43" t="s">
        <v>23</v>
      </c>
      <c r="C387" s="49" t="s">
        <v>9</v>
      </c>
      <c r="D387" s="43" t="s">
        <v>24</v>
      </c>
      <c r="E387" s="43" t="s">
        <v>25</v>
      </c>
      <c r="F387" s="50" t="s">
        <v>22</v>
      </c>
      <c r="G387" s="51"/>
      <c r="H387" s="51"/>
      <c r="I387" s="51"/>
      <c r="J387" s="51"/>
      <c r="K387" s="51"/>
      <c r="L387" s="51"/>
      <c r="M387" s="51"/>
      <c r="N387" s="51"/>
      <c r="O387" s="52"/>
      <c r="P387" s="40" t="s">
        <v>0</v>
      </c>
      <c r="Q387" s="43" t="s">
        <v>1</v>
      </c>
      <c r="R387" s="40" t="s">
        <v>2</v>
      </c>
      <c r="S387" s="40" t="s">
        <v>18</v>
      </c>
      <c r="T387" s="43" t="s">
        <v>4</v>
      </c>
      <c r="U387" s="43" t="s">
        <v>5</v>
      </c>
      <c r="V387" s="62" t="s">
        <v>6</v>
      </c>
      <c r="W387" s="62"/>
      <c r="X387" s="62"/>
      <c r="Y387" s="62"/>
      <c r="Z387" s="62"/>
      <c r="AA387" s="62"/>
      <c r="AB387" s="62"/>
      <c r="AC387" s="62"/>
      <c r="AD387" s="62"/>
      <c r="AE387" s="62"/>
      <c r="AF387" s="43" t="s">
        <v>7</v>
      </c>
      <c r="AG387" s="46" t="s">
        <v>26</v>
      </c>
      <c r="AH387" s="63" t="s">
        <v>31</v>
      </c>
    </row>
    <row r="388" spans="1:34" ht="27" customHeight="1" x14ac:dyDescent="0.2">
      <c r="A388" s="49"/>
      <c r="B388" s="44"/>
      <c r="C388" s="49"/>
      <c r="D388" s="44"/>
      <c r="E388" s="44"/>
      <c r="F388" s="18"/>
      <c r="G388" s="18"/>
      <c r="H388" s="18"/>
      <c r="I388" s="18"/>
      <c r="J388" s="18"/>
      <c r="K388" s="18"/>
      <c r="L388" s="18"/>
      <c r="M388" s="18"/>
      <c r="N388" s="18"/>
      <c r="O388" s="18"/>
      <c r="P388" s="41"/>
      <c r="Q388" s="44"/>
      <c r="R388" s="41"/>
      <c r="S388" s="41"/>
      <c r="T388" s="44"/>
      <c r="U388" s="44"/>
      <c r="V388" s="32" t="str">
        <f>IF(F388="","",F388)</f>
        <v/>
      </c>
      <c r="W388" s="32" t="str">
        <f t="shared" ref="W388:W389" si="1080">IF(G388="","",G388)</f>
        <v/>
      </c>
      <c r="X388" s="32" t="str">
        <f t="shared" ref="X388:X389" si="1081">IF(H388="","",H388)</f>
        <v/>
      </c>
      <c r="Y388" s="32" t="str">
        <f t="shared" ref="Y388:Y389" si="1082">IF(I388="","",I388)</f>
        <v/>
      </c>
      <c r="Z388" s="32" t="str">
        <f t="shared" ref="Z388:Z389" si="1083">IF(J388="","",J388)</f>
        <v/>
      </c>
      <c r="AA388" s="32" t="str">
        <f t="shared" ref="AA388:AA389" si="1084">IF(K388="","",K388)</f>
        <v/>
      </c>
      <c r="AB388" s="32" t="str">
        <f t="shared" ref="AB388:AB389" si="1085">IF(L388="","",L388)</f>
        <v/>
      </c>
      <c r="AC388" s="32" t="str">
        <f t="shared" ref="AC388:AC389" si="1086">IF(M388="","",M388)</f>
        <v/>
      </c>
      <c r="AD388" s="32" t="str">
        <f t="shared" ref="AD388:AD389" si="1087">IF(N388="","",N388)</f>
        <v/>
      </c>
      <c r="AE388" s="32" t="str">
        <f t="shared" ref="AE388:AE389" si="1088">IF(O388="","",O388)</f>
        <v/>
      </c>
      <c r="AF388" s="44"/>
      <c r="AG388" s="47"/>
      <c r="AH388" s="63"/>
    </row>
    <row r="389" spans="1:34" ht="27" customHeight="1" x14ac:dyDescent="0.2">
      <c r="A389" s="49"/>
      <c r="B389" s="45"/>
      <c r="C389" s="49"/>
      <c r="D389" s="45"/>
      <c r="E389" s="45"/>
      <c r="F389" s="18"/>
      <c r="G389" s="18"/>
      <c r="H389" s="18"/>
      <c r="I389" s="18"/>
      <c r="J389" s="18"/>
      <c r="K389" s="18"/>
      <c r="L389" s="18"/>
      <c r="M389" s="18"/>
      <c r="N389" s="18"/>
      <c r="O389" s="18"/>
      <c r="P389" s="42"/>
      <c r="Q389" s="45"/>
      <c r="R389" s="42"/>
      <c r="S389" s="42"/>
      <c r="T389" s="45"/>
      <c r="U389" s="45"/>
      <c r="V389" s="32" t="str">
        <f t="shared" ref="V389" si="1089">IF(F389="","",F389)</f>
        <v/>
      </c>
      <c r="W389" s="32" t="str">
        <f t="shared" si="1080"/>
        <v/>
      </c>
      <c r="X389" s="32" t="str">
        <f t="shared" si="1081"/>
        <v/>
      </c>
      <c r="Y389" s="32" t="str">
        <f t="shared" si="1082"/>
        <v/>
      </c>
      <c r="Z389" s="32" t="str">
        <f t="shared" si="1083"/>
        <v/>
      </c>
      <c r="AA389" s="32" t="str">
        <f t="shared" si="1084"/>
        <v/>
      </c>
      <c r="AB389" s="32" t="str">
        <f t="shared" si="1085"/>
        <v/>
      </c>
      <c r="AC389" s="32" t="str">
        <f t="shared" si="1086"/>
        <v/>
      </c>
      <c r="AD389" s="32" t="str">
        <f t="shared" si="1087"/>
        <v/>
      </c>
      <c r="AE389" s="32" t="str">
        <f t="shared" si="1088"/>
        <v/>
      </c>
      <c r="AF389" s="45"/>
      <c r="AG389" s="48"/>
      <c r="AH389" s="63"/>
    </row>
    <row r="390" spans="1:34" ht="27" customHeight="1" x14ac:dyDescent="0.2">
      <c r="A390" s="20">
        <v>98</v>
      </c>
      <c r="B390" s="20"/>
      <c r="C390" s="35"/>
      <c r="D390" s="35"/>
      <c r="E390" s="35"/>
      <c r="F390" s="21"/>
      <c r="G390" s="21"/>
      <c r="H390" s="21"/>
      <c r="I390" s="21"/>
      <c r="J390" s="21"/>
      <c r="K390" s="21"/>
      <c r="L390" s="21"/>
      <c r="M390" s="21"/>
      <c r="N390" s="21"/>
      <c r="O390" s="21"/>
      <c r="P390" s="2" t="e">
        <f t="shared" si="917"/>
        <v>#VALUE!</v>
      </c>
      <c r="Q390" s="3" t="e">
        <f t="shared" si="918"/>
        <v>#VALUE!</v>
      </c>
      <c r="R390" s="4" t="e">
        <f t="shared" si="919"/>
        <v>#VALUE!</v>
      </c>
      <c r="S390" s="5" t="str">
        <f t="shared" si="920"/>
        <v>-</v>
      </c>
      <c r="T390" s="6" t="str">
        <f>IF(S390="Série Heterogênea",P390-Q390,"-")</f>
        <v>-</v>
      </c>
      <c r="U390" s="6" t="str">
        <f>IF(S390="Série Heterogênea",P390+Q390,"-")</f>
        <v>-</v>
      </c>
      <c r="V390" s="7" t="str">
        <f t="shared" si="921"/>
        <v/>
      </c>
      <c r="W390" s="7" t="str">
        <f t="shared" si="921"/>
        <v/>
      </c>
      <c r="X390" s="7" t="str">
        <f t="shared" si="921"/>
        <v/>
      </c>
      <c r="Y390" s="7" t="str">
        <f t="shared" ref="Y390:AB430" si="1090">IF(COUNTA($F390:$O390)=0,"",IF(I390="","Sem preço",IF($S390="Série Homogênea",I390,IF(I390="","Sem preço",IF(AND(I390&gt;$T390,I390&lt;$U390),I390,"Não aceitável")))))</f>
        <v/>
      </c>
      <c r="Z390" s="7" t="str">
        <f t="shared" si="922"/>
        <v/>
      </c>
      <c r="AA390" s="7" t="str">
        <f t="shared" si="922"/>
        <v/>
      </c>
      <c r="AB390" s="7" t="str">
        <f t="shared" si="922"/>
        <v/>
      </c>
      <c r="AC390" s="7" t="str">
        <f t="shared" ref="AC390:AE430" si="1091">IF(COUNTA($F390:$O390)=0,"",IF(M390="","Sem preço",IF($S390="Série Homogênea",M390,IF(M390="","Sem preço",IF(AND(M390&gt;$T390,M390&lt;$U390),M390,"Não aceitável")))))</f>
        <v/>
      </c>
      <c r="AD390" s="7" t="str">
        <f t="shared" si="923"/>
        <v/>
      </c>
      <c r="AE390" s="7" t="str">
        <f t="shared" si="923"/>
        <v/>
      </c>
      <c r="AF390" s="8" t="e">
        <f>ROUND(IF(COUNTA(F390:O390)=0,"",IF(COUNT(F390:O390)&lt;3,Tabela!$B$2,IF(COUNT(V390:AE390)&lt;3,Tabela!$B$3,AVERAGE(V390:AE390)))),2)</f>
        <v>#VALUE!</v>
      </c>
      <c r="AG390" s="29" t="e">
        <f t="shared" si="924"/>
        <v>#VALUE!</v>
      </c>
      <c r="AH390" s="29" t="e">
        <f t="shared" ref="AH390" si="1092">AG390*12</f>
        <v>#VALUE!</v>
      </c>
    </row>
    <row r="391" spans="1:34" ht="27" customHeight="1" x14ac:dyDescent="0.2">
      <c r="A391" s="49" t="s">
        <v>3</v>
      </c>
      <c r="B391" s="43" t="s">
        <v>23</v>
      </c>
      <c r="C391" s="49" t="s">
        <v>9</v>
      </c>
      <c r="D391" s="43" t="s">
        <v>24</v>
      </c>
      <c r="E391" s="43" t="s">
        <v>25</v>
      </c>
      <c r="F391" s="50" t="s">
        <v>22</v>
      </c>
      <c r="G391" s="51"/>
      <c r="H391" s="51"/>
      <c r="I391" s="51"/>
      <c r="J391" s="51"/>
      <c r="K391" s="51"/>
      <c r="L391" s="51"/>
      <c r="M391" s="51"/>
      <c r="N391" s="51"/>
      <c r="O391" s="52"/>
      <c r="P391" s="40" t="s">
        <v>0</v>
      </c>
      <c r="Q391" s="43" t="s">
        <v>1</v>
      </c>
      <c r="R391" s="40" t="s">
        <v>2</v>
      </c>
      <c r="S391" s="40" t="s">
        <v>18</v>
      </c>
      <c r="T391" s="43" t="s">
        <v>4</v>
      </c>
      <c r="U391" s="43" t="s">
        <v>5</v>
      </c>
      <c r="V391" s="62" t="s">
        <v>6</v>
      </c>
      <c r="W391" s="62"/>
      <c r="X391" s="62"/>
      <c r="Y391" s="62"/>
      <c r="Z391" s="62"/>
      <c r="AA391" s="62"/>
      <c r="AB391" s="62"/>
      <c r="AC391" s="62"/>
      <c r="AD391" s="62"/>
      <c r="AE391" s="62"/>
      <c r="AF391" s="43" t="s">
        <v>7</v>
      </c>
      <c r="AG391" s="46" t="s">
        <v>26</v>
      </c>
      <c r="AH391" s="63" t="s">
        <v>31</v>
      </c>
    </row>
    <row r="392" spans="1:34" ht="27" customHeight="1" x14ac:dyDescent="0.2">
      <c r="A392" s="49"/>
      <c r="B392" s="44"/>
      <c r="C392" s="49"/>
      <c r="D392" s="44"/>
      <c r="E392" s="44"/>
      <c r="F392" s="18"/>
      <c r="G392" s="18"/>
      <c r="H392" s="18"/>
      <c r="I392" s="18"/>
      <c r="J392" s="18"/>
      <c r="K392" s="18"/>
      <c r="L392" s="18"/>
      <c r="M392" s="18"/>
      <c r="N392" s="18"/>
      <c r="O392" s="18"/>
      <c r="P392" s="41"/>
      <c r="Q392" s="44"/>
      <c r="R392" s="41"/>
      <c r="S392" s="41"/>
      <c r="T392" s="44"/>
      <c r="U392" s="44"/>
      <c r="V392" s="32" t="str">
        <f>IF(F392="","",F392)</f>
        <v/>
      </c>
      <c r="W392" s="32" t="str">
        <f t="shared" ref="W392:W393" si="1093">IF(G392="","",G392)</f>
        <v/>
      </c>
      <c r="X392" s="32" t="str">
        <f t="shared" ref="X392:X393" si="1094">IF(H392="","",H392)</f>
        <v/>
      </c>
      <c r="Y392" s="32" t="str">
        <f t="shared" ref="Y392:Y393" si="1095">IF(I392="","",I392)</f>
        <v/>
      </c>
      <c r="Z392" s="32" t="str">
        <f t="shared" ref="Z392:Z393" si="1096">IF(J392="","",J392)</f>
        <v/>
      </c>
      <c r="AA392" s="32" t="str">
        <f t="shared" ref="AA392:AA393" si="1097">IF(K392="","",K392)</f>
        <v/>
      </c>
      <c r="AB392" s="32" t="str">
        <f t="shared" ref="AB392:AB393" si="1098">IF(L392="","",L392)</f>
        <v/>
      </c>
      <c r="AC392" s="32" t="str">
        <f t="shared" ref="AC392:AC393" si="1099">IF(M392="","",M392)</f>
        <v/>
      </c>
      <c r="AD392" s="32" t="str">
        <f t="shared" ref="AD392:AD393" si="1100">IF(N392="","",N392)</f>
        <v/>
      </c>
      <c r="AE392" s="32" t="str">
        <f t="shared" ref="AE392:AE393" si="1101">IF(O392="","",O392)</f>
        <v/>
      </c>
      <c r="AF392" s="44"/>
      <c r="AG392" s="47"/>
      <c r="AH392" s="63"/>
    </row>
    <row r="393" spans="1:34" ht="27" customHeight="1" x14ac:dyDescent="0.2">
      <c r="A393" s="49"/>
      <c r="B393" s="45"/>
      <c r="C393" s="49"/>
      <c r="D393" s="45"/>
      <c r="E393" s="45"/>
      <c r="F393" s="18"/>
      <c r="G393" s="18"/>
      <c r="H393" s="18"/>
      <c r="I393" s="18"/>
      <c r="J393" s="18"/>
      <c r="K393" s="18"/>
      <c r="L393" s="18"/>
      <c r="M393" s="18"/>
      <c r="N393" s="18"/>
      <c r="O393" s="18"/>
      <c r="P393" s="42"/>
      <c r="Q393" s="45"/>
      <c r="R393" s="42"/>
      <c r="S393" s="42"/>
      <c r="T393" s="45"/>
      <c r="U393" s="45"/>
      <c r="V393" s="32" t="str">
        <f t="shared" ref="V393" si="1102">IF(F393="","",F393)</f>
        <v/>
      </c>
      <c r="W393" s="32" t="str">
        <f t="shared" si="1093"/>
        <v/>
      </c>
      <c r="X393" s="32" t="str">
        <f t="shared" si="1094"/>
        <v/>
      </c>
      <c r="Y393" s="32" t="str">
        <f t="shared" si="1095"/>
        <v/>
      </c>
      <c r="Z393" s="32" t="str">
        <f t="shared" si="1096"/>
        <v/>
      </c>
      <c r="AA393" s="32" t="str">
        <f t="shared" si="1097"/>
        <v/>
      </c>
      <c r="AB393" s="32" t="str">
        <f t="shared" si="1098"/>
        <v/>
      </c>
      <c r="AC393" s="32" t="str">
        <f t="shared" si="1099"/>
        <v/>
      </c>
      <c r="AD393" s="32" t="str">
        <f t="shared" si="1100"/>
        <v/>
      </c>
      <c r="AE393" s="32" t="str">
        <f t="shared" si="1101"/>
        <v/>
      </c>
      <c r="AF393" s="45"/>
      <c r="AG393" s="48"/>
      <c r="AH393" s="63"/>
    </row>
    <row r="394" spans="1:34" ht="27" customHeight="1" x14ac:dyDescent="0.2">
      <c r="A394" s="20">
        <v>99</v>
      </c>
      <c r="B394" s="20"/>
      <c r="C394" s="35"/>
      <c r="D394" s="35"/>
      <c r="E394" s="35"/>
      <c r="F394" s="21"/>
      <c r="G394" s="21"/>
      <c r="H394" s="21"/>
      <c r="I394" s="21"/>
      <c r="J394" s="21"/>
      <c r="K394" s="21"/>
      <c r="L394" s="21"/>
      <c r="M394" s="21"/>
      <c r="N394" s="21"/>
      <c r="O394" s="21"/>
      <c r="P394" s="2" t="e">
        <f t="shared" ref="P394:P430" si="1103">ROUND(IFERROR(IF(COUNT(F394:O394)&gt;=3,AVERAGE(F394:O394),"-"),"-"),2)</f>
        <v>#VALUE!</v>
      </c>
      <c r="Q394" s="3" t="e">
        <f t="shared" ref="Q394:Q430" si="1104">ROUND(IFERROR(IF(P394="-","-",_xlfn.STDEV.S(F394:O394)),"-"),2)</f>
        <v>#VALUE!</v>
      </c>
      <c r="R394" s="4" t="e">
        <f t="shared" ref="R394:R430" si="1105">ROUND(IFERROR(Q394/P394,"-"),2)</f>
        <v>#VALUE!</v>
      </c>
      <c r="S394" s="5" t="str">
        <f t="shared" ref="S394:S430" si="1106">IFERROR(IF(R394="-","-",IF(R394&lt;0.25,"Série Homogênea","Série Heterogênea")),"-")</f>
        <v>-</v>
      </c>
      <c r="T394" s="6" t="str">
        <f>IF(S394="Série Heterogênea",P394-Q394,"-")</f>
        <v>-</v>
      </c>
      <c r="U394" s="6" t="str">
        <f>IF(S394="Série Heterogênea",P394+Q394,"-")</f>
        <v>-</v>
      </c>
      <c r="V394" s="7" t="str">
        <f t="shared" ref="V394:X430" si="1107">IF(COUNTA($F394:$O394)=0,"",IF(F394="","Sem preço",IF($S394="Série Homogênea",F394,IF(F394="","Sem preço",IF(AND(F394&gt;$T394,F394&lt;$U394),F394,"Não aceitável")))))</f>
        <v/>
      </c>
      <c r="W394" s="7" t="str">
        <f t="shared" si="1107"/>
        <v/>
      </c>
      <c r="X394" s="7" t="str">
        <f t="shared" si="1107"/>
        <v/>
      </c>
      <c r="Y394" s="7" t="str">
        <f t="shared" si="1090"/>
        <v/>
      </c>
      <c r="Z394" s="7" t="str">
        <f t="shared" si="1090"/>
        <v/>
      </c>
      <c r="AA394" s="7" t="str">
        <f t="shared" si="1090"/>
        <v/>
      </c>
      <c r="AB394" s="7" t="str">
        <f t="shared" si="1090"/>
        <v/>
      </c>
      <c r="AC394" s="7" t="str">
        <f t="shared" si="1091"/>
        <v/>
      </c>
      <c r="AD394" s="7" t="str">
        <f t="shared" si="1091"/>
        <v/>
      </c>
      <c r="AE394" s="7" t="str">
        <f t="shared" si="1091"/>
        <v/>
      </c>
      <c r="AF394" s="8" t="e">
        <f>ROUND(IF(COUNTA(F394:O394)=0,"",IF(COUNT(F394:O394)&lt;3,Tabela!$B$2,IF(COUNT(V394:AE394)&lt;3,Tabela!$B$3,AVERAGE(V394:AE394)))),2)</f>
        <v>#VALUE!</v>
      </c>
      <c r="AG394" s="29" t="e">
        <f t="shared" ref="AG394:AG430" si="1108">ROUND((E394*AF394),2)</f>
        <v>#VALUE!</v>
      </c>
      <c r="AH394" s="29" t="e">
        <f t="shared" ref="AH394" si="1109">AG394*12</f>
        <v>#VALUE!</v>
      </c>
    </row>
    <row r="395" spans="1:34" ht="27" customHeight="1" x14ac:dyDescent="0.2">
      <c r="A395" s="49" t="s">
        <v>3</v>
      </c>
      <c r="B395" s="43" t="s">
        <v>23</v>
      </c>
      <c r="C395" s="49" t="s">
        <v>9</v>
      </c>
      <c r="D395" s="43" t="s">
        <v>24</v>
      </c>
      <c r="E395" s="43" t="s">
        <v>25</v>
      </c>
      <c r="F395" s="50" t="s">
        <v>22</v>
      </c>
      <c r="G395" s="51"/>
      <c r="H395" s="51"/>
      <c r="I395" s="51"/>
      <c r="J395" s="51"/>
      <c r="K395" s="51"/>
      <c r="L395" s="51"/>
      <c r="M395" s="51"/>
      <c r="N395" s="51"/>
      <c r="O395" s="52"/>
      <c r="P395" s="40" t="s">
        <v>0</v>
      </c>
      <c r="Q395" s="43" t="s">
        <v>1</v>
      </c>
      <c r="R395" s="40" t="s">
        <v>2</v>
      </c>
      <c r="S395" s="40" t="s">
        <v>18</v>
      </c>
      <c r="T395" s="43" t="s">
        <v>4</v>
      </c>
      <c r="U395" s="43" t="s">
        <v>5</v>
      </c>
      <c r="V395" s="62" t="s">
        <v>6</v>
      </c>
      <c r="W395" s="62"/>
      <c r="X395" s="62"/>
      <c r="Y395" s="62"/>
      <c r="Z395" s="62"/>
      <c r="AA395" s="62"/>
      <c r="AB395" s="62"/>
      <c r="AC395" s="62"/>
      <c r="AD395" s="62"/>
      <c r="AE395" s="62"/>
      <c r="AF395" s="43" t="s">
        <v>7</v>
      </c>
      <c r="AG395" s="46" t="s">
        <v>26</v>
      </c>
      <c r="AH395" s="63" t="s">
        <v>31</v>
      </c>
    </row>
    <row r="396" spans="1:34" ht="27" customHeight="1" x14ac:dyDescent="0.2">
      <c r="A396" s="49"/>
      <c r="B396" s="44"/>
      <c r="C396" s="49"/>
      <c r="D396" s="44"/>
      <c r="E396" s="44"/>
      <c r="F396" s="18"/>
      <c r="G396" s="18"/>
      <c r="H396" s="18"/>
      <c r="I396" s="18"/>
      <c r="J396" s="18"/>
      <c r="K396" s="18"/>
      <c r="L396" s="18"/>
      <c r="M396" s="18"/>
      <c r="N396" s="18"/>
      <c r="O396" s="18"/>
      <c r="P396" s="41"/>
      <c r="Q396" s="44"/>
      <c r="R396" s="41"/>
      <c r="S396" s="41"/>
      <c r="T396" s="44"/>
      <c r="U396" s="44"/>
      <c r="V396" s="32" t="str">
        <f>IF(F396="","",F396)</f>
        <v/>
      </c>
      <c r="W396" s="32" t="str">
        <f t="shared" ref="W396:W397" si="1110">IF(G396="","",G396)</f>
        <v/>
      </c>
      <c r="X396" s="32" t="str">
        <f t="shared" ref="X396:X397" si="1111">IF(H396="","",H396)</f>
        <v/>
      </c>
      <c r="Y396" s="32" t="str">
        <f t="shared" ref="Y396:Y397" si="1112">IF(I396="","",I396)</f>
        <v/>
      </c>
      <c r="Z396" s="32" t="str">
        <f t="shared" ref="Z396:Z397" si="1113">IF(J396="","",J396)</f>
        <v/>
      </c>
      <c r="AA396" s="32" t="str">
        <f t="shared" ref="AA396:AA397" si="1114">IF(K396="","",K396)</f>
        <v/>
      </c>
      <c r="AB396" s="32" t="str">
        <f t="shared" ref="AB396:AB397" si="1115">IF(L396="","",L396)</f>
        <v/>
      </c>
      <c r="AC396" s="32" t="str">
        <f t="shared" ref="AC396:AC397" si="1116">IF(M396="","",M396)</f>
        <v/>
      </c>
      <c r="AD396" s="32" t="str">
        <f t="shared" ref="AD396:AD397" si="1117">IF(N396="","",N396)</f>
        <v/>
      </c>
      <c r="AE396" s="32" t="str">
        <f t="shared" ref="AE396:AE397" si="1118">IF(O396="","",O396)</f>
        <v/>
      </c>
      <c r="AF396" s="44"/>
      <c r="AG396" s="47"/>
      <c r="AH396" s="63"/>
    </row>
    <row r="397" spans="1:34" ht="27" customHeight="1" x14ac:dyDescent="0.2">
      <c r="A397" s="49"/>
      <c r="B397" s="45"/>
      <c r="C397" s="49"/>
      <c r="D397" s="45"/>
      <c r="E397" s="45"/>
      <c r="F397" s="18"/>
      <c r="G397" s="18"/>
      <c r="H397" s="18"/>
      <c r="I397" s="18"/>
      <c r="J397" s="18"/>
      <c r="K397" s="18"/>
      <c r="L397" s="18"/>
      <c r="M397" s="18"/>
      <c r="N397" s="18"/>
      <c r="O397" s="18"/>
      <c r="P397" s="42"/>
      <c r="Q397" s="45"/>
      <c r="R397" s="42"/>
      <c r="S397" s="42"/>
      <c r="T397" s="45"/>
      <c r="U397" s="45"/>
      <c r="V397" s="32" t="str">
        <f t="shared" ref="V397" si="1119">IF(F397="","",F397)</f>
        <v/>
      </c>
      <c r="W397" s="32" t="str">
        <f t="shared" si="1110"/>
        <v/>
      </c>
      <c r="X397" s="32" t="str">
        <f t="shared" si="1111"/>
        <v/>
      </c>
      <c r="Y397" s="32" t="str">
        <f t="shared" si="1112"/>
        <v/>
      </c>
      <c r="Z397" s="32" t="str">
        <f t="shared" si="1113"/>
        <v/>
      </c>
      <c r="AA397" s="32" t="str">
        <f t="shared" si="1114"/>
        <v/>
      </c>
      <c r="AB397" s="32" t="str">
        <f t="shared" si="1115"/>
        <v/>
      </c>
      <c r="AC397" s="32" t="str">
        <f t="shared" si="1116"/>
        <v/>
      </c>
      <c r="AD397" s="32" t="str">
        <f t="shared" si="1117"/>
        <v/>
      </c>
      <c r="AE397" s="32" t="str">
        <f t="shared" si="1118"/>
        <v/>
      </c>
      <c r="AF397" s="45"/>
      <c r="AG397" s="48"/>
      <c r="AH397" s="63"/>
    </row>
    <row r="398" spans="1:34" ht="27" customHeight="1" x14ac:dyDescent="0.2">
      <c r="A398" s="20">
        <v>100</v>
      </c>
      <c r="B398" s="20"/>
      <c r="C398" s="35"/>
      <c r="D398" s="35"/>
      <c r="E398" s="35"/>
      <c r="F398" s="21"/>
      <c r="G398" s="21"/>
      <c r="H398" s="21"/>
      <c r="I398" s="21"/>
      <c r="J398" s="21"/>
      <c r="K398" s="21"/>
      <c r="L398" s="21"/>
      <c r="M398" s="21"/>
      <c r="N398" s="21"/>
      <c r="O398" s="21"/>
      <c r="P398" s="2" t="e">
        <f t="shared" si="1103"/>
        <v>#VALUE!</v>
      </c>
      <c r="Q398" s="3" t="e">
        <f t="shared" si="1104"/>
        <v>#VALUE!</v>
      </c>
      <c r="R398" s="4" t="e">
        <f t="shared" si="1105"/>
        <v>#VALUE!</v>
      </c>
      <c r="S398" s="5" t="str">
        <f t="shared" si="1106"/>
        <v>-</v>
      </c>
      <c r="T398" s="6" t="str">
        <f>IF(S398="Série Heterogênea",P398-Q398,"-")</f>
        <v>-</v>
      </c>
      <c r="U398" s="6" t="str">
        <f>IF(S398="Série Heterogênea",P398+Q398,"-")</f>
        <v>-</v>
      </c>
      <c r="V398" s="7" t="str">
        <f t="shared" si="1107"/>
        <v/>
      </c>
      <c r="W398" s="7" t="str">
        <f t="shared" si="1107"/>
        <v/>
      </c>
      <c r="X398" s="7" t="str">
        <f t="shared" si="1107"/>
        <v/>
      </c>
      <c r="Y398" s="7" t="str">
        <f t="shared" si="1090"/>
        <v/>
      </c>
      <c r="Z398" s="7" t="str">
        <f t="shared" si="1090"/>
        <v/>
      </c>
      <c r="AA398" s="7" t="str">
        <f t="shared" si="1090"/>
        <v/>
      </c>
      <c r="AB398" s="7" t="str">
        <f t="shared" si="1090"/>
        <v/>
      </c>
      <c r="AC398" s="7" t="str">
        <f t="shared" si="1091"/>
        <v/>
      </c>
      <c r="AD398" s="7" t="str">
        <f t="shared" si="1091"/>
        <v/>
      </c>
      <c r="AE398" s="7" t="str">
        <f t="shared" si="1091"/>
        <v/>
      </c>
      <c r="AF398" s="8" t="e">
        <f>ROUND(IF(COUNTA(F398:O398)=0,"",IF(COUNT(F398:O398)&lt;3,Tabela!$B$2,IF(COUNT(V398:AE398)&lt;3,Tabela!$B$3,AVERAGE(V398:AE398)))),2)</f>
        <v>#VALUE!</v>
      </c>
      <c r="AG398" s="29" t="e">
        <f t="shared" si="1108"/>
        <v>#VALUE!</v>
      </c>
      <c r="AH398" s="29" t="e">
        <f t="shared" ref="AH398:AH430" si="1120">AG398*12</f>
        <v>#VALUE!</v>
      </c>
    </row>
    <row r="399" spans="1:34" ht="27" customHeight="1" x14ac:dyDescent="0.2">
      <c r="A399" s="22">
        <f t="shared" ref="A399:A430" si="1121">A398+1</f>
        <v>101</v>
      </c>
      <c r="B399" s="22"/>
      <c r="C399" s="34"/>
      <c r="D399" s="34"/>
      <c r="E399" s="34"/>
      <c r="F399" s="23"/>
      <c r="G399" s="23"/>
      <c r="H399" s="23"/>
      <c r="I399" s="23"/>
      <c r="J399" s="23"/>
      <c r="K399" s="23"/>
      <c r="L399" s="23"/>
      <c r="M399" s="23"/>
      <c r="N399" s="23"/>
      <c r="O399" s="23"/>
      <c r="P399" s="2" t="e">
        <f t="shared" si="1103"/>
        <v>#VALUE!</v>
      </c>
      <c r="Q399" s="3" t="e">
        <f t="shared" si="1104"/>
        <v>#VALUE!</v>
      </c>
      <c r="R399" s="4" t="e">
        <f t="shared" si="1105"/>
        <v>#VALUE!</v>
      </c>
      <c r="S399" s="5" t="str">
        <f t="shared" si="1106"/>
        <v>-</v>
      </c>
      <c r="T399" s="6" t="e">
        <f t="shared" ref="T399:T430" si="1122">ROUND(IF(S399="Série Heterogênea",P399-Q399,"-"),2)</f>
        <v>#VALUE!</v>
      </c>
      <c r="U399" s="6" t="e">
        <f t="shared" ref="U399:U430" si="1123">ROUND(IF(S399="Série Heterogênea",P399+Q399,"-"),2)</f>
        <v>#VALUE!</v>
      </c>
      <c r="V399" s="7" t="str">
        <f t="shared" si="1107"/>
        <v/>
      </c>
      <c r="W399" s="7" t="str">
        <f t="shared" si="1107"/>
        <v/>
      </c>
      <c r="X399" s="7" t="str">
        <f t="shared" si="1107"/>
        <v/>
      </c>
      <c r="Y399" s="7" t="str">
        <f t="shared" si="1090"/>
        <v/>
      </c>
      <c r="Z399" s="7" t="str">
        <f t="shared" si="1090"/>
        <v/>
      </c>
      <c r="AA399" s="7" t="str">
        <f t="shared" si="1090"/>
        <v/>
      </c>
      <c r="AB399" s="7" t="str">
        <f t="shared" si="1090"/>
        <v/>
      </c>
      <c r="AC399" s="7" t="str">
        <f t="shared" si="1091"/>
        <v/>
      </c>
      <c r="AD399" s="7" t="str">
        <f t="shared" si="1091"/>
        <v/>
      </c>
      <c r="AE399" s="7" t="str">
        <f t="shared" si="1091"/>
        <v/>
      </c>
      <c r="AF399" s="8" t="e">
        <f>ROUND(IF(COUNTA(F399:O399)=0,"",IF(COUNT(F399:O399)&lt;3,Tabela!$B$2,IF(COUNT(V399:AE399)&lt;3,Tabela!$B$3,AVERAGE(V399:AE399)))),2)</f>
        <v>#VALUE!</v>
      </c>
      <c r="AG399" s="29" t="e">
        <f t="shared" si="1108"/>
        <v>#VALUE!</v>
      </c>
      <c r="AH399" s="29" t="e">
        <f t="shared" si="1120"/>
        <v>#VALUE!</v>
      </c>
    </row>
    <row r="400" spans="1:34" ht="27" customHeight="1" x14ac:dyDescent="0.2">
      <c r="A400" s="20">
        <f t="shared" si="1121"/>
        <v>102</v>
      </c>
      <c r="B400" s="20"/>
      <c r="C400" s="35"/>
      <c r="D400" s="35"/>
      <c r="E400" s="35"/>
      <c r="F400" s="21"/>
      <c r="G400" s="21"/>
      <c r="H400" s="21"/>
      <c r="I400" s="21"/>
      <c r="J400" s="21"/>
      <c r="K400" s="21"/>
      <c r="L400" s="21"/>
      <c r="M400" s="21"/>
      <c r="N400" s="21"/>
      <c r="O400" s="21"/>
      <c r="P400" s="2" t="e">
        <f t="shared" si="1103"/>
        <v>#VALUE!</v>
      </c>
      <c r="Q400" s="3" t="e">
        <f t="shared" si="1104"/>
        <v>#VALUE!</v>
      </c>
      <c r="R400" s="4" t="e">
        <f t="shared" si="1105"/>
        <v>#VALUE!</v>
      </c>
      <c r="S400" s="5" t="str">
        <f t="shared" si="1106"/>
        <v>-</v>
      </c>
      <c r="T400" s="6" t="e">
        <f t="shared" si="1122"/>
        <v>#VALUE!</v>
      </c>
      <c r="U400" s="6" t="e">
        <f t="shared" si="1123"/>
        <v>#VALUE!</v>
      </c>
      <c r="V400" s="7" t="str">
        <f t="shared" si="1107"/>
        <v/>
      </c>
      <c r="W400" s="7" t="str">
        <f t="shared" si="1107"/>
        <v/>
      </c>
      <c r="X400" s="7" t="str">
        <f t="shared" si="1107"/>
        <v/>
      </c>
      <c r="Y400" s="7" t="str">
        <f t="shared" si="1090"/>
        <v/>
      </c>
      <c r="Z400" s="7" t="str">
        <f t="shared" si="1090"/>
        <v/>
      </c>
      <c r="AA400" s="7" t="str">
        <f t="shared" si="1090"/>
        <v/>
      </c>
      <c r="AB400" s="7" t="str">
        <f t="shared" si="1090"/>
        <v/>
      </c>
      <c r="AC400" s="7" t="str">
        <f t="shared" si="1091"/>
        <v/>
      </c>
      <c r="AD400" s="7" t="str">
        <f t="shared" si="1091"/>
        <v/>
      </c>
      <c r="AE400" s="7" t="str">
        <f t="shared" si="1091"/>
        <v/>
      </c>
      <c r="AF400" s="8" t="e">
        <f>ROUND(IF(COUNTA(F400:O400)=0,"",IF(COUNT(F400:O400)&lt;3,Tabela!$B$2,IF(COUNT(V400:AE400)&lt;3,Tabela!$B$3,AVERAGE(V400:AE400)))),2)</f>
        <v>#VALUE!</v>
      </c>
      <c r="AG400" s="29" t="e">
        <f t="shared" si="1108"/>
        <v>#VALUE!</v>
      </c>
      <c r="AH400" s="29" t="e">
        <f t="shared" si="1120"/>
        <v>#VALUE!</v>
      </c>
    </row>
    <row r="401" spans="1:34" ht="27" customHeight="1" x14ac:dyDescent="0.2">
      <c r="A401" s="22">
        <f t="shared" si="1121"/>
        <v>103</v>
      </c>
      <c r="B401" s="22"/>
      <c r="C401" s="34"/>
      <c r="D401" s="34"/>
      <c r="E401" s="34"/>
      <c r="F401" s="23"/>
      <c r="G401" s="23"/>
      <c r="H401" s="23"/>
      <c r="I401" s="23"/>
      <c r="J401" s="23"/>
      <c r="K401" s="23"/>
      <c r="L401" s="23"/>
      <c r="M401" s="23"/>
      <c r="N401" s="23"/>
      <c r="O401" s="23"/>
      <c r="P401" s="2" t="e">
        <f t="shared" si="1103"/>
        <v>#VALUE!</v>
      </c>
      <c r="Q401" s="3" t="e">
        <f t="shared" si="1104"/>
        <v>#VALUE!</v>
      </c>
      <c r="R401" s="4" t="e">
        <f t="shared" si="1105"/>
        <v>#VALUE!</v>
      </c>
      <c r="S401" s="5" t="str">
        <f t="shared" si="1106"/>
        <v>-</v>
      </c>
      <c r="T401" s="6" t="e">
        <f t="shared" si="1122"/>
        <v>#VALUE!</v>
      </c>
      <c r="U401" s="6" t="e">
        <f t="shared" si="1123"/>
        <v>#VALUE!</v>
      </c>
      <c r="V401" s="7" t="str">
        <f t="shared" si="1107"/>
        <v/>
      </c>
      <c r="W401" s="7" t="str">
        <f t="shared" si="1107"/>
        <v/>
      </c>
      <c r="X401" s="7" t="str">
        <f t="shared" si="1107"/>
        <v/>
      </c>
      <c r="Y401" s="7" t="str">
        <f t="shared" si="1090"/>
        <v/>
      </c>
      <c r="Z401" s="7" t="str">
        <f t="shared" si="1090"/>
        <v/>
      </c>
      <c r="AA401" s="7" t="str">
        <f t="shared" si="1090"/>
        <v/>
      </c>
      <c r="AB401" s="7" t="str">
        <f t="shared" si="1090"/>
        <v/>
      </c>
      <c r="AC401" s="7" t="str">
        <f t="shared" si="1091"/>
        <v/>
      </c>
      <c r="AD401" s="7" t="str">
        <f t="shared" si="1091"/>
        <v/>
      </c>
      <c r="AE401" s="7" t="str">
        <f t="shared" si="1091"/>
        <v/>
      </c>
      <c r="AF401" s="8" t="e">
        <f>ROUND(IF(COUNTA(F401:O401)=0,"",IF(COUNT(F401:O401)&lt;3,Tabela!$B$2,IF(COUNT(V401:AE401)&lt;3,Tabela!$B$3,AVERAGE(V401:AE401)))),2)</f>
        <v>#VALUE!</v>
      </c>
      <c r="AG401" s="29" t="e">
        <f t="shared" si="1108"/>
        <v>#VALUE!</v>
      </c>
      <c r="AH401" s="29" t="e">
        <f t="shared" si="1120"/>
        <v>#VALUE!</v>
      </c>
    </row>
    <row r="402" spans="1:34" ht="27" customHeight="1" x14ac:dyDescent="0.2">
      <c r="A402" s="20">
        <f t="shared" si="1121"/>
        <v>104</v>
      </c>
      <c r="B402" s="20"/>
      <c r="C402" s="35"/>
      <c r="D402" s="35"/>
      <c r="E402" s="35"/>
      <c r="F402" s="21"/>
      <c r="G402" s="21"/>
      <c r="H402" s="21"/>
      <c r="I402" s="21"/>
      <c r="J402" s="21"/>
      <c r="K402" s="21"/>
      <c r="L402" s="21"/>
      <c r="M402" s="21"/>
      <c r="N402" s="21"/>
      <c r="O402" s="21"/>
      <c r="P402" s="2" t="e">
        <f t="shared" si="1103"/>
        <v>#VALUE!</v>
      </c>
      <c r="Q402" s="3" t="e">
        <f t="shared" si="1104"/>
        <v>#VALUE!</v>
      </c>
      <c r="R402" s="4" t="e">
        <f t="shared" si="1105"/>
        <v>#VALUE!</v>
      </c>
      <c r="S402" s="5" t="str">
        <f t="shared" si="1106"/>
        <v>-</v>
      </c>
      <c r="T402" s="6" t="e">
        <f t="shared" si="1122"/>
        <v>#VALUE!</v>
      </c>
      <c r="U402" s="6" t="e">
        <f t="shared" si="1123"/>
        <v>#VALUE!</v>
      </c>
      <c r="V402" s="7" t="str">
        <f t="shared" si="1107"/>
        <v/>
      </c>
      <c r="W402" s="7" t="str">
        <f t="shared" si="1107"/>
        <v/>
      </c>
      <c r="X402" s="7" t="str">
        <f t="shared" si="1107"/>
        <v/>
      </c>
      <c r="Y402" s="7" t="str">
        <f t="shared" si="1090"/>
        <v/>
      </c>
      <c r="Z402" s="7" t="str">
        <f t="shared" si="1090"/>
        <v/>
      </c>
      <c r="AA402" s="7" t="str">
        <f t="shared" si="1090"/>
        <v/>
      </c>
      <c r="AB402" s="7" t="str">
        <f t="shared" si="1090"/>
        <v/>
      </c>
      <c r="AC402" s="7" t="str">
        <f t="shared" si="1091"/>
        <v/>
      </c>
      <c r="AD402" s="7" t="str">
        <f t="shared" si="1091"/>
        <v/>
      </c>
      <c r="AE402" s="7" t="str">
        <f t="shared" si="1091"/>
        <v/>
      </c>
      <c r="AF402" s="8" t="e">
        <f>ROUND(IF(COUNTA(F402:O402)=0,"",IF(COUNT(F402:O402)&lt;3,Tabela!$B$2,IF(COUNT(V402:AE402)&lt;3,Tabela!$B$3,AVERAGE(V402:AE402)))),2)</f>
        <v>#VALUE!</v>
      </c>
      <c r="AG402" s="29" t="e">
        <f t="shared" si="1108"/>
        <v>#VALUE!</v>
      </c>
      <c r="AH402" s="29" t="e">
        <f t="shared" si="1120"/>
        <v>#VALUE!</v>
      </c>
    </row>
    <row r="403" spans="1:34" ht="27" customHeight="1" x14ac:dyDescent="0.2">
      <c r="A403" s="22">
        <f t="shared" si="1121"/>
        <v>105</v>
      </c>
      <c r="B403" s="22"/>
      <c r="C403" s="34"/>
      <c r="D403" s="34"/>
      <c r="E403" s="34"/>
      <c r="F403" s="23"/>
      <c r="G403" s="23"/>
      <c r="H403" s="23"/>
      <c r="I403" s="23"/>
      <c r="J403" s="23"/>
      <c r="K403" s="23"/>
      <c r="L403" s="23"/>
      <c r="M403" s="23"/>
      <c r="N403" s="23"/>
      <c r="O403" s="23"/>
      <c r="P403" s="2" t="e">
        <f t="shared" si="1103"/>
        <v>#VALUE!</v>
      </c>
      <c r="Q403" s="3" t="e">
        <f t="shared" si="1104"/>
        <v>#VALUE!</v>
      </c>
      <c r="R403" s="4" t="e">
        <f t="shared" si="1105"/>
        <v>#VALUE!</v>
      </c>
      <c r="S403" s="5" t="str">
        <f t="shared" si="1106"/>
        <v>-</v>
      </c>
      <c r="T403" s="6" t="e">
        <f t="shared" si="1122"/>
        <v>#VALUE!</v>
      </c>
      <c r="U403" s="6" t="e">
        <f t="shared" si="1123"/>
        <v>#VALUE!</v>
      </c>
      <c r="V403" s="7" t="str">
        <f t="shared" si="1107"/>
        <v/>
      </c>
      <c r="W403" s="7" t="str">
        <f t="shared" si="1107"/>
        <v/>
      </c>
      <c r="X403" s="7" t="str">
        <f t="shared" si="1107"/>
        <v/>
      </c>
      <c r="Y403" s="7" t="str">
        <f t="shared" si="1090"/>
        <v/>
      </c>
      <c r="Z403" s="7" t="str">
        <f t="shared" si="1090"/>
        <v/>
      </c>
      <c r="AA403" s="7" t="str">
        <f t="shared" si="1090"/>
        <v/>
      </c>
      <c r="AB403" s="7" t="str">
        <f t="shared" si="1090"/>
        <v/>
      </c>
      <c r="AC403" s="7" t="str">
        <f t="shared" si="1091"/>
        <v/>
      </c>
      <c r="AD403" s="7" t="str">
        <f t="shared" si="1091"/>
        <v/>
      </c>
      <c r="AE403" s="7" t="str">
        <f t="shared" si="1091"/>
        <v/>
      </c>
      <c r="AF403" s="8" t="e">
        <f>ROUND(IF(COUNTA(F403:O403)=0,"",IF(COUNT(F403:O403)&lt;3,Tabela!$B$2,IF(COUNT(V403:AE403)&lt;3,Tabela!$B$3,AVERAGE(V403:AE403)))),2)</f>
        <v>#VALUE!</v>
      </c>
      <c r="AG403" s="29" t="e">
        <f t="shared" si="1108"/>
        <v>#VALUE!</v>
      </c>
      <c r="AH403" s="29" t="e">
        <f t="shared" si="1120"/>
        <v>#VALUE!</v>
      </c>
    </row>
    <row r="404" spans="1:34" ht="27" customHeight="1" x14ac:dyDescent="0.2">
      <c r="A404" s="20">
        <f t="shared" si="1121"/>
        <v>106</v>
      </c>
      <c r="B404" s="20"/>
      <c r="C404" s="35"/>
      <c r="D404" s="35"/>
      <c r="E404" s="35"/>
      <c r="F404" s="21"/>
      <c r="G404" s="21"/>
      <c r="H404" s="21"/>
      <c r="I404" s="21"/>
      <c r="J404" s="21"/>
      <c r="K404" s="21"/>
      <c r="L404" s="21"/>
      <c r="M404" s="21"/>
      <c r="N404" s="21"/>
      <c r="O404" s="21"/>
      <c r="P404" s="2" t="e">
        <f t="shared" si="1103"/>
        <v>#VALUE!</v>
      </c>
      <c r="Q404" s="3" t="e">
        <f t="shared" si="1104"/>
        <v>#VALUE!</v>
      </c>
      <c r="R404" s="4" t="e">
        <f t="shared" si="1105"/>
        <v>#VALUE!</v>
      </c>
      <c r="S404" s="5" t="str">
        <f t="shared" si="1106"/>
        <v>-</v>
      </c>
      <c r="T404" s="6" t="e">
        <f t="shared" si="1122"/>
        <v>#VALUE!</v>
      </c>
      <c r="U404" s="6" t="e">
        <f t="shared" si="1123"/>
        <v>#VALUE!</v>
      </c>
      <c r="V404" s="7" t="str">
        <f t="shared" si="1107"/>
        <v/>
      </c>
      <c r="W404" s="7" t="str">
        <f t="shared" si="1107"/>
        <v/>
      </c>
      <c r="X404" s="7" t="str">
        <f t="shared" si="1107"/>
        <v/>
      </c>
      <c r="Y404" s="7" t="str">
        <f t="shared" si="1090"/>
        <v/>
      </c>
      <c r="Z404" s="7" t="str">
        <f t="shared" si="1090"/>
        <v/>
      </c>
      <c r="AA404" s="7" t="str">
        <f t="shared" si="1090"/>
        <v/>
      </c>
      <c r="AB404" s="7" t="str">
        <f t="shared" si="1090"/>
        <v/>
      </c>
      <c r="AC404" s="7" t="str">
        <f t="shared" si="1091"/>
        <v/>
      </c>
      <c r="AD404" s="7" t="str">
        <f t="shared" si="1091"/>
        <v/>
      </c>
      <c r="AE404" s="7" t="str">
        <f t="shared" si="1091"/>
        <v/>
      </c>
      <c r="AF404" s="8" t="e">
        <f>ROUND(IF(COUNTA(F404:O404)=0,"",IF(COUNT(F404:O404)&lt;3,Tabela!$B$2,IF(COUNT(V404:AE404)&lt;3,Tabela!$B$3,AVERAGE(V404:AE404)))),2)</f>
        <v>#VALUE!</v>
      </c>
      <c r="AG404" s="29" t="e">
        <f t="shared" si="1108"/>
        <v>#VALUE!</v>
      </c>
      <c r="AH404" s="29" t="e">
        <f t="shared" si="1120"/>
        <v>#VALUE!</v>
      </c>
    </row>
    <row r="405" spans="1:34" ht="27" customHeight="1" x14ac:dyDescent="0.2">
      <c r="A405" s="22">
        <f t="shared" si="1121"/>
        <v>107</v>
      </c>
      <c r="B405" s="22"/>
      <c r="C405" s="34"/>
      <c r="D405" s="34"/>
      <c r="E405" s="34"/>
      <c r="F405" s="23"/>
      <c r="G405" s="23"/>
      <c r="H405" s="23"/>
      <c r="I405" s="23"/>
      <c r="J405" s="23"/>
      <c r="K405" s="23"/>
      <c r="L405" s="23"/>
      <c r="M405" s="23"/>
      <c r="N405" s="23"/>
      <c r="O405" s="23"/>
      <c r="P405" s="2" t="e">
        <f t="shared" si="1103"/>
        <v>#VALUE!</v>
      </c>
      <c r="Q405" s="3" t="e">
        <f t="shared" si="1104"/>
        <v>#VALUE!</v>
      </c>
      <c r="R405" s="4" t="e">
        <f t="shared" si="1105"/>
        <v>#VALUE!</v>
      </c>
      <c r="S405" s="5" t="str">
        <f t="shared" si="1106"/>
        <v>-</v>
      </c>
      <c r="T405" s="6" t="e">
        <f t="shared" si="1122"/>
        <v>#VALUE!</v>
      </c>
      <c r="U405" s="6" t="e">
        <f t="shared" si="1123"/>
        <v>#VALUE!</v>
      </c>
      <c r="V405" s="7" t="str">
        <f t="shared" si="1107"/>
        <v/>
      </c>
      <c r="W405" s="7" t="str">
        <f t="shared" si="1107"/>
        <v/>
      </c>
      <c r="X405" s="7" t="str">
        <f t="shared" si="1107"/>
        <v/>
      </c>
      <c r="Y405" s="7" t="str">
        <f t="shared" si="1090"/>
        <v/>
      </c>
      <c r="Z405" s="7" t="str">
        <f t="shared" si="1090"/>
        <v/>
      </c>
      <c r="AA405" s="7" t="str">
        <f t="shared" si="1090"/>
        <v/>
      </c>
      <c r="AB405" s="7" t="str">
        <f t="shared" si="1090"/>
        <v/>
      </c>
      <c r="AC405" s="7" t="str">
        <f t="shared" si="1091"/>
        <v/>
      </c>
      <c r="AD405" s="7" t="str">
        <f t="shared" si="1091"/>
        <v/>
      </c>
      <c r="AE405" s="7" t="str">
        <f t="shared" si="1091"/>
        <v/>
      </c>
      <c r="AF405" s="8" t="e">
        <f>ROUND(IF(COUNTA(F405:O405)=0,"",IF(COUNT(F405:O405)&lt;3,Tabela!$B$2,IF(COUNT(V405:AE405)&lt;3,Tabela!$B$3,AVERAGE(V405:AE405)))),2)</f>
        <v>#VALUE!</v>
      </c>
      <c r="AG405" s="29" t="e">
        <f t="shared" si="1108"/>
        <v>#VALUE!</v>
      </c>
      <c r="AH405" s="29" t="e">
        <f t="shared" si="1120"/>
        <v>#VALUE!</v>
      </c>
    </row>
    <row r="406" spans="1:34" ht="27" customHeight="1" x14ac:dyDescent="0.2">
      <c r="A406" s="20">
        <f t="shared" si="1121"/>
        <v>108</v>
      </c>
      <c r="B406" s="20"/>
      <c r="C406" s="35"/>
      <c r="D406" s="35"/>
      <c r="E406" s="35"/>
      <c r="F406" s="21"/>
      <c r="G406" s="21"/>
      <c r="H406" s="21"/>
      <c r="I406" s="21"/>
      <c r="J406" s="21"/>
      <c r="K406" s="21"/>
      <c r="L406" s="21"/>
      <c r="M406" s="21"/>
      <c r="N406" s="21"/>
      <c r="O406" s="21"/>
      <c r="P406" s="2" t="e">
        <f t="shared" si="1103"/>
        <v>#VALUE!</v>
      </c>
      <c r="Q406" s="3" t="e">
        <f t="shared" si="1104"/>
        <v>#VALUE!</v>
      </c>
      <c r="R406" s="4" t="e">
        <f t="shared" si="1105"/>
        <v>#VALUE!</v>
      </c>
      <c r="S406" s="5" t="str">
        <f t="shared" si="1106"/>
        <v>-</v>
      </c>
      <c r="T406" s="6" t="e">
        <f t="shared" si="1122"/>
        <v>#VALUE!</v>
      </c>
      <c r="U406" s="6" t="e">
        <f t="shared" si="1123"/>
        <v>#VALUE!</v>
      </c>
      <c r="V406" s="7" t="str">
        <f t="shared" si="1107"/>
        <v/>
      </c>
      <c r="W406" s="7" t="str">
        <f t="shared" si="1107"/>
        <v/>
      </c>
      <c r="X406" s="7" t="str">
        <f t="shared" si="1107"/>
        <v/>
      </c>
      <c r="Y406" s="7" t="str">
        <f t="shared" si="1090"/>
        <v/>
      </c>
      <c r="Z406" s="7" t="str">
        <f t="shared" si="1090"/>
        <v/>
      </c>
      <c r="AA406" s="7" t="str">
        <f t="shared" si="1090"/>
        <v/>
      </c>
      <c r="AB406" s="7" t="str">
        <f t="shared" si="1090"/>
        <v/>
      </c>
      <c r="AC406" s="7" t="str">
        <f t="shared" si="1091"/>
        <v/>
      </c>
      <c r="AD406" s="7" t="str">
        <f t="shared" si="1091"/>
        <v/>
      </c>
      <c r="AE406" s="7" t="str">
        <f t="shared" si="1091"/>
        <v/>
      </c>
      <c r="AF406" s="8" t="e">
        <f>ROUND(IF(COUNTA(F406:O406)=0,"",IF(COUNT(F406:O406)&lt;3,Tabela!$B$2,IF(COUNT(V406:AE406)&lt;3,Tabela!$B$3,AVERAGE(V406:AE406)))),2)</f>
        <v>#VALUE!</v>
      </c>
      <c r="AG406" s="29" t="e">
        <f t="shared" si="1108"/>
        <v>#VALUE!</v>
      </c>
      <c r="AH406" s="29" t="e">
        <f t="shared" si="1120"/>
        <v>#VALUE!</v>
      </c>
    </row>
    <row r="407" spans="1:34" ht="27" customHeight="1" x14ac:dyDescent="0.2">
      <c r="A407" s="22">
        <f t="shared" si="1121"/>
        <v>109</v>
      </c>
      <c r="B407" s="22"/>
      <c r="C407" s="34"/>
      <c r="D407" s="34"/>
      <c r="E407" s="34"/>
      <c r="F407" s="23"/>
      <c r="G407" s="23"/>
      <c r="H407" s="23"/>
      <c r="I407" s="23"/>
      <c r="J407" s="23"/>
      <c r="K407" s="23"/>
      <c r="L407" s="23"/>
      <c r="M407" s="23"/>
      <c r="N407" s="23"/>
      <c r="O407" s="23"/>
      <c r="P407" s="2" t="e">
        <f t="shared" si="1103"/>
        <v>#VALUE!</v>
      </c>
      <c r="Q407" s="3" t="e">
        <f t="shared" si="1104"/>
        <v>#VALUE!</v>
      </c>
      <c r="R407" s="4" t="e">
        <f t="shared" si="1105"/>
        <v>#VALUE!</v>
      </c>
      <c r="S407" s="5" t="str">
        <f t="shared" si="1106"/>
        <v>-</v>
      </c>
      <c r="T407" s="6" t="e">
        <f t="shared" si="1122"/>
        <v>#VALUE!</v>
      </c>
      <c r="U407" s="6" t="e">
        <f t="shared" si="1123"/>
        <v>#VALUE!</v>
      </c>
      <c r="V407" s="7" t="str">
        <f t="shared" si="1107"/>
        <v/>
      </c>
      <c r="W407" s="7" t="str">
        <f t="shared" si="1107"/>
        <v/>
      </c>
      <c r="X407" s="7" t="str">
        <f t="shared" si="1107"/>
        <v/>
      </c>
      <c r="Y407" s="7" t="str">
        <f t="shared" si="1090"/>
        <v/>
      </c>
      <c r="Z407" s="7" t="str">
        <f t="shared" si="1090"/>
        <v/>
      </c>
      <c r="AA407" s="7" t="str">
        <f t="shared" si="1090"/>
        <v/>
      </c>
      <c r="AB407" s="7" t="str">
        <f t="shared" si="1090"/>
        <v/>
      </c>
      <c r="AC407" s="7" t="str">
        <f t="shared" si="1091"/>
        <v/>
      </c>
      <c r="AD407" s="7" t="str">
        <f t="shared" si="1091"/>
        <v/>
      </c>
      <c r="AE407" s="7" t="str">
        <f t="shared" si="1091"/>
        <v/>
      </c>
      <c r="AF407" s="8" t="e">
        <f>ROUND(IF(COUNTA(F407:O407)=0,"",IF(COUNT(F407:O407)&lt;3,Tabela!$B$2,IF(COUNT(V407:AE407)&lt;3,Tabela!$B$3,AVERAGE(V407:AE407)))),2)</f>
        <v>#VALUE!</v>
      </c>
      <c r="AG407" s="29" t="e">
        <f t="shared" si="1108"/>
        <v>#VALUE!</v>
      </c>
      <c r="AH407" s="29" t="e">
        <f t="shared" si="1120"/>
        <v>#VALUE!</v>
      </c>
    </row>
    <row r="408" spans="1:34" ht="27" customHeight="1" x14ac:dyDescent="0.2">
      <c r="A408" s="20">
        <f t="shared" si="1121"/>
        <v>110</v>
      </c>
      <c r="B408" s="20"/>
      <c r="C408" s="35"/>
      <c r="D408" s="35"/>
      <c r="E408" s="35"/>
      <c r="F408" s="21"/>
      <c r="G408" s="21"/>
      <c r="H408" s="21"/>
      <c r="I408" s="21"/>
      <c r="J408" s="21"/>
      <c r="K408" s="21"/>
      <c r="L408" s="21"/>
      <c r="M408" s="21"/>
      <c r="N408" s="21"/>
      <c r="O408" s="21"/>
      <c r="P408" s="2" t="e">
        <f t="shared" si="1103"/>
        <v>#VALUE!</v>
      </c>
      <c r="Q408" s="3" t="e">
        <f t="shared" si="1104"/>
        <v>#VALUE!</v>
      </c>
      <c r="R408" s="4" t="e">
        <f t="shared" si="1105"/>
        <v>#VALUE!</v>
      </c>
      <c r="S408" s="5" t="str">
        <f t="shared" si="1106"/>
        <v>-</v>
      </c>
      <c r="T408" s="6" t="e">
        <f t="shared" si="1122"/>
        <v>#VALUE!</v>
      </c>
      <c r="U408" s="6" t="e">
        <f t="shared" si="1123"/>
        <v>#VALUE!</v>
      </c>
      <c r="V408" s="7" t="str">
        <f t="shared" si="1107"/>
        <v/>
      </c>
      <c r="W408" s="7" t="str">
        <f t="shared" si="1107"/>
        <v/>
      </c>
      <c r="X408" s="7" t="str">
        <f t="shared" si="1107"/>
        <v/>
      </c>
      <c r="Y408" s="7" t="str">
        <f t="shared" si="1090"/>
        <v/>
      </c>
      <c r="Z408" s="7" t="str">
        <f t="shared" si="1090"/>
        <v/>
      </c>
      <c r="AA408" s="7" t="str">
        <f t="shared" si="1090"/>
        <v/>
      </c>
      <c r="AB408" s="7" t="str">
        <f t="shared" si="1090"/>
        <v/>
      </c>
      <c r="AC408" s="7" t="str">
        <f t="shared" si="1091"/>
        <v/>
      </c>
      <c r="AD408" s="7" t="str">
        <f t="shared" si="1091"/>
        <v/>
      </c>
      <c r="AE408" s="7" t="str">
        <f t="shared" si="1091"/>
        <v/>
      </c>
      <c r="AF408" s="8" t="e">
        <f>ROUND(IF(COUNTA(F408:O408)=0,"",IF(COUNT(F408:O408)&lt;3,Tabela!$B$2,IF(COUNT(V408:AE408)&lt;3,Tabela!$B$3,AVERAGE(V408:AE408)))),2)</f>
        <v>#VALUE!</v>
      </c>
      <c r="AG408" s="29" t="e">
        <f t="shared" si="1108"/>
        <v>#VALUE!</v>
      </c>
      <c r="AH408" s="29" t="e">
        <f t="shared" si="1120"/>
        <v>#VALUE!</v>
      </c>
    </row>
    <row r="409" spans="1:34" ht="27" customHeight="1" x14ac:dyDescent="0.2">
      <c r="A409" s="22">
        <f t="shared" si="1121"/>
        <v>111</v>
      </c>
      <c r="B409" s="22"/>
      <c r="C409" s="34"/>
      <c r="D409" s="34"/>
      <c r="E409" s="34"/>
      <c r="F409" s="23"/>
      <c r="G409" s="23"/>
      <c r="H409" s="23"/>
      <c r="I409" s="23"/>
      <c r="J409" s="23"/>
      <c r="K409" s="23"/>
      <c r="L409" s="23"/>
      <c r="M409" s="23"/>
      <c r="N409" s="23"/>
      <c r="O409" s="23"/>
      <c r="P409" s="2" t="e">
        <f t="shared" si="1103"/>
        <v>#VALUE!</v>
      </c>
      <c r="Q409" s="3" t="e">
        <f t="shared" si="1104"/>
        <v>#VALUE!</v>
      </c>
      <c r="R409" s="4" t="e">
        <f t="shared" si="1105"/>
        <v>#VALUE!</v>
      </c>
      <c r="S409" s="5" t="str">
        <f t="shared" si="1106"/>
        <v>-</v>
      </c>
      <c r="T409" s="6" t="e">
        <f t="shared" si="1122"/>
        <v>#VALUE!</v>
      </c>
      <c r="U409" s="6" t="e">
        <f t="shared" si="1123"/>
        <v>#VALUE!</v>
      </c>
      <c r="V409" s="7" t="str">
        <f t="shared" si="1107"/>
        <v/>
      </c>
      <c r="W409" s="7" t="str">
        <f t="shared" si="1107"/>
        <v/>
      </c>
      <c r="X409" s="7" t="str">
        <f t="shared" si="1107"/>
        <v/>
      </c>
      <c r="Y409" s="7" t="str">
        <f t="shared" si="1090"/>
        <v/>
      </c>
      <c r="Z409" s="7" t="str">
        <f t="shared" si="1090"/>
        <v/>
      </c>
      <c r="AA409" s="7" t="str">
        <f t="shared" si="1090"/>
        <v/>
      </c>
      <c r="AB409" s="7" t="str">
        <f t="shared" si="1090"/>
        <v/>
      </c>
      <c r="AC409" s="7" t="str">
        <f t="shared" si="1091"/>
        <v/>
      </c>
      <c r="AD409" s="7" t="str">
        <f t="shared" si="1091"/>
        <v/>
      </c>
      <c r="AE409" s="7" t="str">
        <f t="shared" si="1091"/>
        <v/>
      </c>
      <c r="AF409" s="8" t="e">
        <f>ROUND(IF(COUNTA(F409:O409)=0,"",IF(COUNT(F409:O409)&lt;3,Tabela!$B$2,IF(COUNT(V409:AE409)&lt;3,Tabela!$B$3,AVERAGE(V409:AE409)))),2)</f>
        <v>#VALUE!</v>
      </c>
      <c r="AG409" s="29" t="e">
        <f t="shared" si="1108"/>
        <v>#VALUE!</v>
      </c>
      <c r="AH409" s="29" t="e">
        <f t="shared" si="1120"/>
        <v>#VALUE!</v>
      </c>
    </row>
    <row r="410" spans="1:34" ht="27" customHeight="1" x14ac:dyDescent="0.2">
      <c r="A410" s="20">
        <f t="shared" si="1121"/>
        <v>112</v>
      </c>
      <c r="B410" s="20"/>
      <c r="C410" s="35"/>
      <c r="D410" s="35"/>
      <c r="E410" s="35"/>
      <c r="F410" s="21"/>
      <c r="G410" s="21"/>
      <c r="H410" s="21"/>
      <c r="I410" s="21"/>
      <c r="J410" s="21"/>
      <c r="K410" s="21"/>
      <c r="L410" s="21"/>
      <c r="M410" s="21"/>
      <c r="N410" s="21"/>
      <c r="O410" s="21"/>
      <c r="P410" s="2" t="e">
        <f t="shared" si="1103"/>
        <v>#VALUE!</v>
      </c>
      <c r="Q410" s="3" t="e">
        <f t="shared" si="1104"/>
        <v>#VALUE!</v>
      </c>
      <c r="R410" s="4" t="e">
        <f t="shared" si="1105"/>
        <v>#VALUE!</v>
      </c>
      <c r="S410" s="5" t="str">
        <f t="shared" si="1106"/>
        <v>-</v>
      </c>
      <c r="T410" s="6" t="e">
        <f t="shared" si="1122"/>
        <v>#VALUE!</v>
      </c>
      <c r="U410" s="6" t="e">
        <f t="shared" si="1123"/>
        <v>#VALUE!</v>
      </c>
      <c r="V410" s="7" t="str">
        <f t="shared" si="1107"/>
        <v/>
      </c>
      <c r="W410" s="7" t="str">
        <f t="shared" si="1107"/>
        <v/>
      </c>
      <c r="X410" s="7" t="str">
        <f t="shared" si="1107"/>
        <v/>
      </c>
      <c r="Y410" s="7" t="str">
        <f t="shared" si="1090"/>
        <v/>
      </c>
      <c r="Z410" s="7" t="str">
        <f t="shared" si="1090"/>
        <v/>
      </c>
      <c r="AA410" s="7" t="str">
        <f t="shared" si="1090"/>
        <v/>
      </c>
      <c r="AB410" s="7" t="str">
        <f t="shared" si="1090"/>
        <v/>
      </c>
      <c r="AC410" s="7" t="str">
        <f t="shared" si="1091"/>
        <v/>
      </c>
      <c r="AD410" s="7" t="str">
        <f t="shared" si="1091"/>
        <v/>
      </c>
      <c r="AE410" s="7" t="str">
        <f t="shared" si="1091"/>
        <v/>
      </c>
      <c r="AF410" s="8" t="e">
        <f>ROUND(IF(COUNTA(F410:O410)=0,"",IF(COUNT(F410:O410)&lt;3,Tabela!$B$2,IF(COUNT(V410:AE410)&lt;3,Tabela!$B$3,AVERAGE(V410:AE410)))),2)</f>
        <v>#VALUE!</v>
      </c>
      <c r="AG410" s="29" t="e">
        <f t="shared" si="1108"/>
        <v>#VALUE!</v>
      </c>
      <c r="AH410" s="29" t="e">
        <f t="shared" si="1120"/>
        <v>#VALUE!</v>
      </c>
    </row>
    <row r="411" spans="1:34" ht="27" customHeight="1" x14ac:dyDescent="0.2">
      <c r="A411" s="22">
        <f t="shared" si="1121"/>
        <v>113</v>
      </c>
      <c r="B411" s="22"/>
      <c r="C411" s="34"/>
      <c r="D411" s="34"/>
      <c r="E411" s="34"/>
      <c r="F411" s="23"/>
      <c r="G411" s="23"/>
      <c r="H411" s="23"/>
      <c r="I411" s="23"/>
      <c r="J411" s="23"/>
      <c r="K411" s="23"/>
      <c r="L411" s="23"/>
      <c r="M411" s="23"/>
      <c r="N411" s="23"/>
      <c r="O411" s="23"/>
      <c r="P411" s="2" t="e">
        <f t="shared" si="1103"/>
        <v>#VALUE!</v>
      </c>
      <c r="Q411" s="3" t="e">
        <f t="shared" si="1104"/>
        <v>#VALUE!</v>
      </c>
      <c r="R411" s="4" t="e">
        <f t="shared" si="1105"/>
        <v>#VALUE!</v>
      </c>
      <c r="S411" s="5" t="str">
        <f t="shared" si="1106"/>
        <v>-</v>
      </c>
      <c r="T411" s="6" t="e">
        <f t="shared" si="1122"/>
        <v>#VALUE!</v>
      </c>
      <c r="U411" s="6" t="e">
        <f t="shared" si="1123"/>
        <v>#VALUE!</v>
      </c>
      <c r="V411" s="7" t="str">
        <f t="shared" si="1107"/>
        <v/>
      </c>
      <c r="W411" s="7" t="str">
        <f t="shared" si="1107"/>
        <v/>
      </c>
      <c r="X411" s="7" t="str">
        <f t="shared" si="1107"/>
        <v/>
      </c>
      <c r="Y411" s="7" t="str">
        <f t="shared" si="1090"/>
        <v/>
      </c>
      <c r="Z411" s="7" t="str">
        <f t="shared" si="1090"/>
        <v/>
      </c>
      <c r="AA411" s="7" t="str">
        <f t="shared" si="1090"/>
        <v/>
      </c>
      <c r="AB411" s="7" t="str">
        <f t="shared" si="1090"/>
        <v/>
      </c>
      <c r="AC411" s="7" t="str">
        <f t="shared" si="1091"/>
        <v/>
      </c>
      <c r="AD411" s="7" t="str">
        <f t="shared" si="1091"/>
        <v/>
      </c>
      <c r="AE411" s="7" t="str">
        <f t="shared" si="1091"/>
        <v/>
      </c>
      <c r="AF411" s="8" t="e">
        <f>ROUND(IF(COUNTA(F411:O411)=0,"",IF(COUNT(F411:O411)&lt;3,Tabela!$B$2,IF(COUNT(V411:AE411)&lt;3,Tabela!$B$3,AVERAGE(V411:AE411)))),2)</f>
        <v>#VALUE!</v>
      </c>
      <c r="AG411" s="29" t="e">
        <f t="shared" si="1108"/>
        <v>#VALUE!</v>
      </c>
      <c r="AH411" s="29" t="e">
        <f t="shared" si="1120"/>
        <v>#VALUE!</v>
      </c>
    </row>
    <row r="412" spans="1:34" ht="27" customHeight="1" x14ac:dyDescent="0.2">
      <c r="A412" s="20">
        <f t="shared" si="1121"/>
        <v>114</v>
      </c>
      <c r="B412" s="20"/>
      <c r="C412" s="35"/>
      <c r="D412" s="35"/>
      <c r="E412" s="35"/>
      <c r="F412" s="21"/>
      <c r="G412" s="21"/>
      <c r="H412" s="21"/>
      <c r="I412" s="21"/>
      <c r="J412" s="21"/>
      <c r="K412" s="21"/>
      <c r="L412" s="21"/>
      <c r="M412" s="21"/>
      <c r="N412" s="21"/>
      <c r="O412" s="21"/>
      <c r="P412" s="2" t="e">
        <f t="shared" si="1103"/>
        <v>#VALUE!</v>
      </c>
      <c r="Q412" s="3" t="e">
        <f t="shared" si="1104"/>
        <v>#VALUE!</v>
      </c>
      <c r="R412" s="4" t="e">
        <f t="shared" si="1105"/>
        <v>#VALUE!</v>
      </c>
      <c r="S412" s="5" t="str">
        <f t="shared" si="1106"/>
        <v>-</v>
      </c>
      <c r="T412" s="6" t="e">
        <f t="shared" si="1122"/>
        <v>#VALUE!</v>
      </c>
      <c r="U412" s="6" t="e">
        <f t="shared" si="1123"/>
        <v>#VALUE!</v>
      </c>
      <c r="V412" s="7" t="str">
        <f t="shared" si="1107"/>
        <v/>
      </c>
      <c r="W412" s="7" t="str">
        <f t="shared" si="1107"/>
        <v/>
      </c>
      <c r="X412" s="7" t="str">
        <f t="shared" si="1107"/>
        <v/>
      </c>
      <c r="Y412" s="7" t="str">
        <f t="shared" si="1090"/>
        <v/>
      </c>
      <c r="Z412" s="7" t="str">
        <f t="shared" si="1090"/>
        <v/>
      </c>
      <c r="AA412" s="7" t="str">
        <f t="shared" si="1090"/>
        <v/>
      </c>
      <c r="AB412" s="7" t="str">
        <f t="shared" si="1090"/>
        <v/>
      </c>
      <c r="AC412" s="7" t="str">
        <f t="shared" si="1091"/>
        <v/>
      </c>
      <c r="AD412" s="7" t="str">
        <f t="shared" si="1091"/>
        <v/>
      </c>
      <c r="AE412" s="7" t="str">
        <f t="shared" si="1091"/>
        <v/>
      </c>
      <c r="AF412" s="8" t="e">
        <f>ROUND(IF(COUNTA(F412:O412)=0,"",IF(COUNT(F412:O412)&lt;3,Tabela!$B$2,IF(COUNT(V412:AE412)&lt;3,Tabela!$B$3,AVERAGE(V412:AE412)))),2)</f>
        <v>#VALUE!</v>
      </c>
      <c r="AG412" s="29" t="e">
        <f t="shared" si="1108"/>
        <v>#VALUE!</v>
      </c>
      <c r="AH412" s="29" t="e">
        <f t="shared" si="1120"/>
        <v>#VALUE!</v>
      </c>
    </row>
    <row r="413" spans="1:34" ht="27" customHeight="1" x14ac:dyDescent="0.2">
      <c r="A413" s="22">
        <f t="shared" si="1121"/>
        <v>115</v>
      </c>
      <c r="B413" s="22"/>
      <c r="C413" s="34"/>
      <c r="D413" s="34"/>
      <c r="E413" s="34"/>
      <c r="F413" s="23"/>
      <c r="G413" s="23"/>
      <c r="H413" s="23"/>
      <c r="I413" s="23"/>
      <c r="J413" s="23"/>
      <c r="K413" s="23"/>
      <c r="L413" s="23"/>
      <c r="M413" s="23"/>
      <c r="N413" s="23"/>
      <c r="O413" s="23"/>
      <c r="P413" s="2" t="e">
        <f t="shared" si="1103"/>
        <v>#VALUE!</v>
      </c>
      <c r="Q413" s="3" t="e">
        <f t="shared" si="1104"/>
        <v>#VALUE!</v>
      </c>
      <c r="R413" s="4" t="e">
        <f t="shared" si="1105"/>
        <v>#VALUE!</v>
      </c>
      <c r="S413" s="5" t="str">
        <f t="shared" si="1106"/>
        <v>-</v>
      </c>
      <c r="T413" s="6" t="e">
        <f t="shared" si="1122"/>
        <v>#VALUE!</v>
      </c>
      <c r="U413" s="6" t="e">
        <f t="shared" si="1123"/>
        <v>#VALUE!</v>
      </c>
      <c r="V413" s="7" t="str">
        <f t="shared" si="1107"/>
        <v/>
      </c>
      <c r="W413" s="7" t="str">
        <f t="shared" si="1107"/>
        <v/>
      </c>
      <c r="X413" s="7" t="str">
        <f t="shared" si="1107"/>
        <v/>
      </c>
      <c r="Y413" s="7" t="str">
        <f t="shared" si="1090"/>
        <v/>
      </c>
      <c r="Z413" s="7" t="str">
        <f t="shared" si="1090"/>
        <v/>
      </c>
      <c r="AA413" s="7" t="str">
        <f t="shared" si="1090"/>
        <v/>
      </c>
      <c r="AB413" s="7" t="str">
        <f t="shared" si="1090"/>
        <v/>
      </c>
      <c r="AC413" s="7" t="str">
        <f t="shared" si="1091"/>
        <v/>
      </c>
      <c r="AD413" s="7" t="str">
        <f t="shared" si="1091"/>
        <v/>
      </c>
      <c r="AE413" s="7" t="str">
        <f t="shared" si="1091"/>
        <v/>
      </c>
      <c r="AF413" s="8" t="e">
        <f>ROUND(IF(COUNTA(F413:O413)=0,"",IF(COUNT(F413:O413)&lt;3,Tabela!$B$2,IF(COUNT(V413:AE413)&lt;3,Tabela!$B$3,AVERAGE(V413:AE413)))),2)</f>
        <v>#VALUE!</v>
      </c>
      <c r="AG413" s="29" t="e">
        <f t="shared" si="1108"/>
        <v>#VALUE!</v>
      </c>
      <c r="AH413" s="29" t="e">
        <f t="shared" si="1120"/>
        <v>#VALUE!</v>
      </c>
    </row>
    <row r="414" spans="1:34" ht="27" customHeight="1" x14ac:dyDescent="0.2">
      <c r="A414" s="20">
        <f t="shared" si="1121"/>
        <v>116</v>
      </c>
      <c r="B414" s="20"/>
      <c r="C414" s="35"/>
      <c r="D414" s="35"/>
      <c r="E414" s="35"/>
      <c r="F414" s="21"/>
      <c r="G414" s="21"/>
      <c r="H414" s="21"/>
      <c r="I414" s="21"/>
      <c r="J414" s="21"/>
      <c r="K414" s="21"/>
      <c r="L414" s="21"/>
      <c r="M414" s="21"/>
      <c r="N414" s="21"/>
      <c r="O414" s="21"/>
      <c r="P414" s="2" t="e">
        <f t="shared" si="1103"/>
        <v>#VALUE!</v>
      </c>
      <c r="Q414" s="3" t="e">
        <f t="shared" si="1104"/>
        <v>#VALUE!</v>
      </c>
      <c r="R414" s="4" t="e">
        <f t="shared" si="1105"/>
        <v>#VALUE!</v>
      </c>
      <c r="S414" s="5" t="str">
        <f t="shared" si="1106"/>
        <v>-</v>
      </c>
      <c r="T414" s="6" t="e">
        <f t="shared" si="1122"/>
        <v>#VALUE!</v>
      </c>
      <c r="U414" s="6" t="e">
        <f t="shared" si="1123"/>
        <v>#VALUE!</v>
      </c>
      <c r="V414" s="7" t="str">
        <f t="shared" si="1107"/>
        <v/>
      </c>
      <c r="W414" s="7" t="str">
        <f t="shared" si="1107"/>
        <v/>
      </c>
      <c r="X414" s="7" t="str">
        <f t="shared" si="1107"/>
        <v/>
      </c>
      <c r="Y414" s="7" t="str">
        <f t="shared" si="1090"/>
        <v/>
      </c>
      <c r="Z414" s="7" t="str">
        <f t="shared" si="1090"/>
        <v/>
      </c>
      <c r="AA414" s="7" t="str">
        <f t="shared" si="1090"/>
        <v/>
      </c>
      <c r="AB414" s="7" t="str">
        <f t="shared" si="1090"/>
        <v/>
      </c>
      <c r="AC414" s="7" t="str">
        <f t="shared" si="1091"/>
        <v/>
      </c>
      <c r="AD414" s="7" t="str">
        <f t="shared" si="1091"/>
        <v/>
      </c>
      <c r="AE414" s="7" t="str">
        <f t="shared" si="1091"/>
        <v/>
      </c>
      <c r="AF414" s="8" t="e">
        <f>ROUND(IF(COUNTA(F414:O414)=0,"",IF(COUNT(F414:O414)&lt;3,Tabela!$B$2,IF(COUNT(V414:AE414)&lt;3,Tabela!$B$3,AVERAGE(V414:AE414)))),2)</f>
        <v>#VALUE!</v>
      </c>
      <c r="AG414" s="29" t="e">
        <f t="shared" si="1108"/>
        <v>#VALUE!</v>
      </c>
      <c r="AH414" s="29" t="e">
        <f t="shared" si="1120"/>
        <v>#VALUE!</v>
      </c>
    </row>
    <row r="415" spans="1:34" ht="27" customHeight="1" x14ac:dyDescent="0.2">
      <c r="A415" s="22">
        <f t="shared" si="1121"/>
        <v>117</v>
      </c>
      <c r="B415" s="22"/>
      <c r="C415" s="34"/>
      <c r="D415" s="34"/>
      <c r="E415" s="34"/>
      <c r="F415" s="23"/>
      <c r="G415" s="23"/>
      <c r="H415" s="23"/>
      <c r="I415" s="23"/>
      <c r="J415" s="23"/>
      <c r="K415" s="23"/>
      <c r="L415" s="23"/>
      <c r="M415" s="23"/>
      <c r="N415" s="23"/>
      <c r="O415" s="23"/>
      <c r="P415" s="2" t="e">
        <f t="shared" si="1103"/>
        <v>#VALUE!</v>
      </c>
      <c r="Q415" s="3" t="e">
        <f t="shared" si="1104"/>
        <v>#VALUE!</v>
      </c>
      <c r="R415" s="4" t="e">
        <f t="shared" si="1105"/>
        <v>#VALUE!</v>
      </c>
      <c r="S415" s="5" t="str">
        <f t="shared" si="1106"/>
        <v>-</v>
      </c>
      <c r="T415" s="6" t="e">
        <f t="shared" si="1122"/>
        <v>#VALUE!</v>
      </c>
      <c r="U415" s="6" t="e">
        <f t="shared" si="1123"/>
        <v>#VALUE!</v>
      </c>
      <c r="V415" s="7" t="str">
        <f t="shared" si="1107"/>
        <v/>
      </c>
      <c r="W415" s="7" t="str">
        <f t="shared" si="1107"/>
        <v/>
      </c>
      <c r="X415" s="7" t="str">
        <f t="shared" si="1107"/>
        <v/>
      </c>
      <c r="Y415" s="7" t="str">
        <f t="shared" si="1090"/>
        <v/>
      </c>
      <c r="Z415" s="7" t="str">
        <f t="shared" si="1090"/>
        <v/>
      </c>
      <c r="AA415" s="7" t="str">
        <f t="shared" si="1090"/>
        <v/>
      </c>
      <c r="AB415" s="7" t="str">
        <f t="shared" si="1090"/>
        <v/>
      </c>
      <c r="AC415" s="7" t="str">
        <f t="shared" si="1091"/>
        <v/>
      </c>
      <c r="AD415" s="7" t="str">
        <f t="shared" si="1091"/>
        <v/>
      </c>
      <c r="AE415" s="7" t="str">
        <f t="shared" si="1091"/>
        <v/>
      </c>
      <c r="AF415" s="8" t="e">
        <f>ROUND(IF(COUNTA(F415:O415)=0,"",IF(COUNT(F415:O415)&lt;3,Tabela!$B$2,IF(COUNT(V415:AE415)&lt;3,Tabela!$B$3,AVERAGE(V415:AE415)))),2)</f>
        <v>#VALUE!</v>
      </c>
      <c r="AG415" s="29" t="e">
        <f t="shared" si="1108"/>
        <v>#VALUE!</v>
      </c>
      <c r="AH415" s="29" t="e">
        <f t="shared" si="1120"/>
        <v>#VALUE!</v>
      </c>
    </row>
    <row r="416" spans="1:34" ht="27" customHeight="1" x14ac:dyDescent="0.2">
      <c r="A416" s="20">
        <f t="shared" si="1121"/>
        <v>118</v>
      </c>
      <c r="B416" s="20"/>
      <c r="C416" s="35"/>
      <c r="D416" s="35"/>
      <c r="E416" s="35"/>
      <c r="F416" s="21"/>
      <c r="G416" s="21"/>
      <c r="H416" s="21"/>
      <c r="I416" s="21"/>
      <c r="J416" s="21"/>
      <c r="K416" s="21"/>
      <c r="L416" s="21"/>
      <c r="M416" s="21"/>
      <c r="N416" s="21"/>
      <c r="O416" s="21"/>
      <c r="P416" s="2" t="e">
        <f t="shared" si="1103"/>
        <v>#VALUE!</v>
      </c>
      <c r="Q416" s="3" t="e">
        <f t="shared" si="1104"/>
        <v>#VALUE!</v>
      </c>
      <c r="R416" s="4" t="e">
        <f t="shared" si="1105"/>
        <v>#VALUE!</v>
      </c>
      <c r="S416" s="5" t="str">
        <f t="shared" si="1106"/>
        <v>-</v>
      </c>
      <c r="T416" s="6" t="e">
        <f t="shared" si="1122"/>
        <v>#VALUE!</v>
      </c>
      <c r="U416" s="6" t="e">
        <f t="shared" si="1123"/>
        <v>#VALUE!</v>
      </c>
      <c r="V416" s="7" t="str">
        <f t="shared" si="1107"/>
        <v/>
      </c>
      <c r="W416" s="7" t="str">
        <f t="shared" si="1107"/>
        <v/>
      </c>
      <c r="X416" s="7" t="str">
        <f t="shared" si="1107"/>
        <v/>
      </c>
      <c r="Y416" s="7" t="str">
        <f t="shared" si="1090"/>
        <v/>
      </c>
      <c r="Z416" s="7" t="str">
        <f t="shared" si="1090"/>
        <v/>
      </c>
      <c r="AA416" s="7" t="str">
        <f t="shared" si="1090"/>
        <v/>
      </c>
      <c r="AB416" s="7" t="str">
        <f t="shared" si="1090"/>
        <v/>
      </c>
      <c r="AC416" s="7" t="str">
        <f t="shared" si="1091"/>
        <v/>
      </c>
      <c r="AD416" s="7" t="str">
        <f t="shared" si="1091"/>
        <v/>
      </c>
      <c r="AE416" s="7" t="str">
        <f t="shared" si="1091"/>
        <v/>
      </c>
      <c r="AF416" s="8" t="e">
        <f>ROUND(IF(COUNTA(F416:O416)=0,"",IF(COUNT(F416:O416)&lt;3,Tabela!$B$2,IF(COUNT(V416:AE416)&lt;3,Tabela!$B$3,AVERAGE(V416:AE416)))),2)</f>
        <v>#VALUE!</v>
      </c>
      <c r="AG416" s="29" t="e">
        <f t="shared" si="1108"/>
        <v>#VALUE!</v>
      </c>
      <c r="AH416" s="29" t="e">
        <f t="shared" si="1120"/>
        <v>#VALUE!</v>
      </c>
    </row>
    <row r="417" spans="1:34" ht="27" customHeight="1" x14ac:dyDescent="0.2">
      <c r="A417" s="22">
        <f t="shared" si="1121"/>
        <v>119</v>
      </c>
      <c r="B417" s="22"/>
      <c r="C417" s="34"/>
      <c r="D417" s="34"/>
      <c r="E417" s="34"/>
      <c r="F417" s="23"/>
      <c r="G417" s="23"/>
      <c r="H417" s="23"/>
      <c r="I417" s="23"/>
      <c r="J417" s="23"/>
      <c r="K417" s="23"/>
      <c r="L417" s="23"/>
      <c r="M417" s="23"/>
      <c r="N417" s="23"/>
      <c r="O417" s="23"/>
      <c r="P417" s="2" t="e">
        <f t="shared" si="1103"/>
        <v>#VALUE!</v>
      </c>
      <c r="Q417" s="3" t="e">
        <f t="shared" si="1104"/>
        <v>#VALUE!</v>
      </c>
      <c r="R417" s="4" t="e">
        <f t="shared" si="1105"/>
        <v>#VALUE!</v>
      </c>
      <c r="S417" s="5" t="str">
        <f t="shared" si="1106"/>
        <v>-</v>
      </c>
      <c r="T417" s="6" t="e">
        <f t="shared" si="1122"/>
        <v>#VALUE!</v>
      </c>
      <c r="U417" s="6" t="e">
        <f t="shared" si="1123"/>
        <v>#VALUE!</v>
      </c>
      <c r="V417" s="7" t="str">
        <f t="shared" si="1107"/>
        <v/>
      </c>
      <c r="W417" s="7" t="str">
        <f t="shared" si="1107"/>
        <v/>
      </c>
      <c r="X417" s="7" t="str">
        <f t="shared" si="1107"/>
        <v/>
      </c>
      <c r="Y417" s="7" t="str">
        <f t="shared" si="1090"/>
        <v/>
      </c>
      <c r="Z417" s="7" t="str">
        <f t="shared" si="1090"/>
        <v/>
      </c>
      <c r="AA417" s="7" t="str">
        <f t="shared" si="1090"/>
        <v/>
      </c>
      <c r="AB417" s="7" t="str">
        <f t="shared" si="1090"/>
        <v/>
      </c>
      <c r="AC417" s="7" t="str">
        <f t="shared" si="1091"/>
        <v/>
      </c>
      <c r="AD417" s="7" t="str">
        <f t="shared" si="1091"/>
        <v/>
      </c>
      <c r="AE417" s="7" t="str">
        <f t="shared" si="1091"/>
        <v/>
      </c>
      <c r="AF417" s="8" t="e">
        <f>ROUND(IF(COUNTA(F417:O417)=0,"",IF(COUNT(F417:O417)&lt;3,Tabela!$B$2,IF(COUNT(V417:AE417)&lt;3,Tabela!$B$3,AVERAGE(V417:AE417)))),2)</f>
        <v>#VALUE!</v>
      </c>
      <c r="AG417" s="29" t="e">
        <f t="shared" si="1108"/>
        <v>#VALUE!</v>
      </c>
      <c r="AH417" s="29" t="e">
        <f t="shared" si="1120"/>
        <v>#VALUE!</v>
      </c>
    </row>
    <row r="418" spans="1:34" ht="27" customHeight="1" x14ac:dyDescent="0.2">
      <c r="A418" s="20">
        <f t="shared" si="1121"/>
        <v>120</v>
      </c>
      <c r="B418" s="20"/>
      <c r="C418" s="35"/>
      <c r="D418" s="35"/>
      <c r="E418" s="35"/>
      <c r="F418" s="21"/>
      <c r="G418" s="21"/>
      <c r="H418" s="21"/>
      <c r="I418" s="21"/>
      <c r="J418" s="21"/>
      <c r="K418" s="21"/>
      <c r="L418" s="21"/>
      <c r="M418" s="21"/>
      <c r="N418" s="21"/>
      <c r="O418" s="21"/>
      <c r="P418" s="2" t="e">
        <f t="shared" si="1103"/>
        <v>#VALUE!</v>
      </c>
      <c r="Q418" s="3" t="e">
        <f t="shared" si="1104"/>
        <v>#VALUE!</v>
      </c>
      <c r="R418" s="4" t="e">
        <f t="shared" si="1105"/>
        <v>#VALUE!</v>
      </c>
      <c r="S418" s="5" t="str">
        <f t="shared" si="1106"/>
        <v>-</v>
      </c>
      <c r="T418" s="6" t="e">
        <f t="shared" si="1122"/>
        <v>#VALUE!</v>
      </c>
      <c r="U418" s="6" t="e">
        <f t="shared" si="1123"/>
        <v>#VALUE!</v>
      </c>
      <c r="V418" s="7" t="str">
        <f t="shared" si="1107"/>
        <v/>
      </c>
      <c r="W418" s="7" t="str">
        <f t="shared" si="1107"/>
        <v/>
      </c>
      <c r="X418" s="7" t="str">
        <f t="shared" si="1107"/>
        <v/>
      </c>
      <c r="Y418" s="7" t="str">
        <f t="shared" si="1090"/>
        <v/>
      </c>
      <c r="Z418" s="7" t="str">
        <f t="shared" si="1090"/>
        <v/>
      </c>
      <c r="AA418" s="7" t="str">
        <f t="shared" si="1090"/>
        <v/>
      </c>
      <c r="AB418" s="7" t="str">
        <f t="shared" si="1090"/>
        <v/>
      </c>
      <c r="AC418" s="7" t="str">
        <f t="shared" si="1091"/>
        <v/>
      </c>
      <c r="AD418" s="7" t="str">
        <f t="shared" si="1091"/>
        <v/>
      </c>
      <c r="AE418" s="7" t="str">
        <f t="shared" si="1091"/>
        <v/>
      </c>
      <c r="AF418" s="8" t="e">
        <f>ROUND(IF(COUNTA(F418:O418)=0,"",IF(COUNT(F418:O418)&lt;3,Tabela!$B$2,IF(COUNT(V418:AE418)&lt;3,Tabela!$B$3,AVERAGE(V418:AE418)))),2)</f>
        <v>#VALUE!</v>
      </c>
      <c r="AG418" s="29" t="e">
        <f t="shared" si="1108"/>
        <v>#VALUE!</v>
      </c>
      <c r="AH418" s="29" t="e">
        <f t="shared" si="1120"/>
        <v>#VALUE!</v>
      </c>
    </row>
    <row r="419" spans="1:34" ht="27" customHeight="1" x14ac:dyDescent="0.2">
      <c r="A419" s="22">
        <f t="shared" si="1121"/>
        <v>121</v>
      </c>
      <c r="B419" s="22"/>
      <c r="C419" s="34"/>
      <c r="D419" s="34"/>
      <c r="E419" s="34"/>
      <c r="F419" s="23"/>
      <c r="G419" s="23"/>
      <c r="H419" s="23"/>
      <c r="I419" s="23"/>
      <c r="J419" s="23"/>
      <c r="K419" s="23"/>
      <c r="L419" s="23"/>
      <c r="M419" s="23"/>
      <c r="N419" s="23"/>
      <c r="O419" s="23"/>
      <c r="P419" s="2" t="e">
        <f t="shared" si="1103"/>
        <v>#VALUE!</v>
      </c>
      <c r="Q419" s="3" t="e">
        <f t="shared" si="1104"/>
        <v>#VALUE!</v>
      </c>
      <c r="R419" s="4" t="e">
        <f t="shared" si="1105"/>
        <v>#VALUE!</v>
      </c>
      <c r="S419" s="5" t="str">
        <f t="shared" si="1106"/>
        <v>-</v>
      </c>
      <c r="T419" s="6" t="e">
        <f t="shared" si="1122"/>
        <v>#VALUE!</v>
      </c>
      <c r="U419" s="6" t="e">
        <f t="shared" si="1123"/>
        <v>#VALUE!</v>
      </c>
      <c r="V419" s="7" t="str">
        <f t="shared" si="1107"/>
        <v/>
      </c>
      <c r="W419" s="7" t="str">
        <f t="shared" si="1107"/>
        <v/>
      </c>
      <c r="X419" s="7" t="str">
        <f t="shared" si="1107"/>
        <v/>
      </c>
      <c r="Y419" s="7" t="str">
        <f t="shared" si="1090"/>
        <v/>
      </c>
      <c r="Z419" s="7" t="str">
        <f t="shared" si="1090"/>
        <v/>
      </c>
      <c r="AA419" s="7" t="str">
        <f t="shared" si="1090"/>
        <v/>
      </c>
      <c r="AB419" s="7" t="str">
        <f t="shared" si="1090"/>
        <v/>
      </c>
      <c r="AC419" s="7" t="str">
        <f t="shared" si="1091"/>
        <v/>
      </c>
      <c r="AD419" s="7" t="str">
        <f t="shared" si="1091"/>
        <v/>
      </c>
      <c r="AE419" s="7" t="str">
        <f t="shared" si="1091"/>
        <v/>
      </c>
      <c r="AF419" s="8" t="e">
        <f>ROUND(IF(COUNTA(F419:O419)=0,"",IF(COUNT(F419:O419)&lt;3,Tabela!$B$2,IF(COUNT(V419:AE419)&lt;3,Tabela!$B$3,AVERAGE(V419:AE419)))),2)</f>
        <v>#VALUE!</v>
      </c>
      <c r="AG419" s="29" t="e">
        <f t="shared" si="1108"/>
        <v>#VALUE!</v>
      </c>
      <c r="AH419" s="29" t="e">
        <f t="shared" si="1120"/>
        <v>#VALUE!</v>
      </c>
    </row>
    <row r="420" spans="1:34" ht="27" customHeight="1" x14ac:dyDescent="0.2">
      <c r="A420" s="20">
        <f t="shared" si="1121"/>
        <v>122</v>
      </c>
      <c r="B420" s="20"/>
      <c r="C420" s="35"/>
      <c r="D420" s="35"/>
      <c r="E420" s="35"/>
      <c r="F420" s="21"/>
      <c r="G420" s="21"/>
      <c r="H420" s="21"/>
      <c r="I420" s="21"/>
      <c r="J420" s="21"/>
      <c r="K420" s="21"/>
      <c r="L420" s="21"/>
      <c r="M420" s="21"/>
      <c r="N420" s="21"/>
      <c r="O420" s="21"/>
      <c r="P420" s="2" t="e">
        <f t="shared" si="1103"/>
        <v>#VALUE!</v>
      </c>
      <c r="Q420" s="3" t="e">
        <f t="shared" si="1104"/>
        <v>#VALUE!</v>
      </c>
      <c r="R420" s="4" t="e">
        <f t="shared" si="1105"/>
        <v>#VALUE!</v>
      </c>
      <c r="S420" s="5" t="str">
        <f t="shared" si="1106"/>
        <v>-</v>
      </c>
      <c r="T420" s="6" t="e">
        <f t="shared" si="1122"/>
        <v>#VALUE!</v>
      </c>
      <c r="U420" s="6" t="e">
        <f t="shared" si="1123"/>
        <v>#VALUE!</v>
      </c>
      <c r="V420" s="7" t="str">
        <f t="shared" si="1107"/>
        <v/>
      </c>
      <c r="W420" s="7" t="str">
        <f t="shared" si="1107"/>
        <v/>
      </c>
      <c r="X420" s="7" t="str">
        <f t="shared" si="1107"/>
        <v/>
      </c>
      <c r="Y420" s="7" t="str">
        <f t="shared" si="1090"/>
        <v/>
      </c>
      <c r="Z420" s="7" t="str">
        <f t="shared" si="1090"/>
        <v/>
      </c>
      <c r="AA420" s="7" t="str">
        <f t="shared" si="1090"/>
        <v/>
      </c>
      <c r="AB420" s="7" t="str">
        <f t="shared" si="1090"/>
        <v/>
      </c>
      <c r="AC420" s="7" t="str">
        <f t="shared" si="1091"/>
        <v/>
      </c>
      <c r="AD420" s="7" t="str">
        <f t="shared" si="1091"/>
        <v/>
      </c>
      <c r="AE420" s="7" t="str">
        <f t="shared" si="1091"/>
        <v/>
      </c>
      <c r="AF420" s="8" t="e">
        <f>ROUND(IF(COUNTA(F420:O420)=0,"",IF(COUNT(F420:O420)&lt;3,Tabela!$B$2,IF(COUNT(V420:AE420)&lt;3,Tabela!$B$3,AVERAGE(V420:AE420)))),2)</f>
        <v>#VALUE!</v>
      </c>
      <c r="AG420" s="29" t="e">
        <f t="shared" si="1108"/>
        <v>#VALUE!</v>
      </c>
      <c r="AH420" s="29" t="e">
        <f t="shared" si="1120"/>
        <v>#VALUE!</v>
      </c>
    </row>
    <row r="421" spans="1:34" ht="27" customHeight="1" x14ac:dyDescent="0.2">
      <c r="A421" s="22">
        <f t="shared" si="1121"/>
        <v>123</v>
      </c>
      <c r="B421" s="22"/>
      <c r="C421" s="34"/>
      <c r="D421" s="34"/>
      <c r="E421" s="34"/>
      <c r="F421" s="23"/>
      <c r="G421" s="23"/>
      <c r="H421" s="23"/>
      <c r="I421" s="23"/>
      <c r="J421" s="23"/>
      <c r="K421" s="23"/>
      <c r="L421" s="23"/>
      <c r="M421" s="23"/>
      <c r="N421" s="23"/>
      <c r="O421" s="23"/>
      <c r="P421" s="2" t="e">
        <f t="shared" si="1103"/>
        <v>#VALUE!</v>
      </c>
      <c r="Q421" s="3" t="e">
        <f t="shared" si="1104"/>
        <v>#VALUE!</v>
      </c>
      <c r="R421" s="4" t="e">
        <f t="shared" si="1105"/>
        <v>#VALUE!</v>
      </c>
      <c r="S421" s="5" t="str">
        <f t="shared" si="1106"/>
        <v>-</v>
      </c>
      <c r="T421" s="6" t="e">
        <f t="shared" si="1122"/>
        <v>#VALUE!</v>
      </c>
      <c r="U421" s="6" t="e">
        <f t="shared" si="1123"/>
        <v>#VALUE!</v>
      </c>
      <c r="V421" s="7" t="str">
        <f t="shared" si="1107"/>
        <v/>
      </c>
      <c r="W421" s="7" t="str">
        <f t="shared" si="1107"/>
        <v/>
      </c>
      <c r="X421" s="7" t="str">
        <f t="shared" si="1107"/>
        <v/>
      </c>
      <c r="Y421" s="7" t="str">
        <f t="shared" si="1090"/>
        <v/>
      </c>
      <c r="Z421" s="7" t="str">
        <f t="shared" si="1090"/>
        <v/>
      </c>
      <c r="AA421" s="7" t="str">
        <f t="shared" si="1090"/>
        <v/>
      </c>
      <c r="AB421" s="7" t="str">
        <f t="shared" si="1090"/>
        <v/>
      </c>
      <c r="AC421" s="7" t="str">
        <f t="shared" si="1091"/>
        <v/>
      </c>
      <c r="AD421" s="7" t="str">
        <f t="shared" si="1091"/>
        <v/>
      </c>
      <c r="AE421" s="7" t="str">
        <f t="shared" si="1091"/>
        <v/>
      </c>
      <c r="AF421" s="8" t="e">
        <f>ROUND(IF(COUNTA(F421:O421)=0,"",IF(COUNT(F421:O421)&lt;3,Tabela!$B$2,IF(COUNT(V421:AE421)&lt;3,Tabela!$B$3,AVERAGE(V421:AE421)))),2)</f>
        <v>#VALUE!</v>
      </c>
      <c r="AG421" s="29" t="e">
        <f t="shared" si="1108"/>
        <v>#VALUE!</v>
      </c>
      <c r="AH421" s="29" t="e">
        <f t="shared" si="1120"/>
        <v>#VALUE!</v>
      </c>
    </row>
    <row r="422" spans="1:34" ht="27" customHeight="1" x14ac:dyDescent="0.2">
      <c r="A422" s="20">
        <f t="shared" si="1121"/>
        <v>124</v>
      </c>
      <c r="B422" s="20"/>
      <c r="C422" s="35"/>
      <c r="D422" s="35"/>
      <c r="E422" s="35"/>
      <c r="F422" s="21"/>
      <c r="G422" s="21"/>
      <c r="H422" s="21"/>
      <c r="I422" s="21"/>
      <c r="J422" s="21"/>
      <c r="K422" s="21"/>
      <c r="L422" s="21"/>
      <c r="M422" s="21"/>
      <c r="N422" s="21"/>
      <c r="O422" s="21"/>
      <c r="P422" s="2" t="e">
        <f t="shared" si="1103"/>
        <v>#VALUE!</v>
      </c>
      <c r="Q422" s="3" t="e">
        <f t="shared" si="1104"/>
        <v>#VALUE!</v>
      </c>
      <c r="R422" s="4" t="e">
        <f t="shared" si="1105"/>
        <v>#VALUE!</v>
      </c>
      <c r="S422" s="5" t="str">
        <f t="shared" si="1106"/>
        <v>-</v>
      </c>
      <c r="T422" s="6" t="e">
        <f t="shared" si="1122"/>
        <v>#VALUE!</v>
      </c>
      <c r="U422" s="6" t="e">
        <f t="shared" si="1123"/>
        <v>#VALUE!</v>
      </c>
      <c r="V422" s="7" t="str">
        <f t="shared" si="1107"/>
        <v/>
      </c>
      <c r="W422" s="7" t="str">
        <f t="shared" si="1107"/>
        <v/>
      </c>
      <c r="X422" s="7" t="str">
        <f t="shared" si="1107"/>
        <v/>
      </c>
      <c r="Y422" s="7" t="str">
        <f t="shared" si="1090"/>
        <v/>
      </c>
      <c r="Z422" s="7" t="str">
        <f t="shared" si="1090"/>
        <v/>
      </c>
      <c r="AA422" s="7" t="str">
        <f t="shared" si="1090"/>
        <v/>
      </c>
      <c r="AB422" s="7" t="str">
        <f t="shared" si="1090"/>
        <v/>
      </c>
      <c r="AC422" s="7" t="str">
        <f t="shared" si="1091"/>
        <v/>
      </c>
      <c r="AD422" s="7" t="str">
        <f t="shared" si="1091"/>
        <v/>
      </c>
      <c r="AE422" s="7" t="str">
        <f t="shared" si="1091"/>
        <v/>
      </c>
      <c r="AF422" s="8" t="e">
        <f>ROUND(IF(COUNTA(F422:O422)=0,"",IF(COUNT(F422:O422)&lt;3,Tabela!$B$2,IF(COUNT(V422:AE422)&lt;3,Tabela!$B$3,AVERAGE(V422:AE422)))),2)</f>
        <v>#VALUE!</v>
      </c>
      <c r="AG422" s="29" t="e">
        <f t="shared" si="1108"/>
        <v>#VALUE!</v>
      </c>
      <c r="AH422" s="29" t="e">
        <f t="shared" si="1120"/>
        <v>#VALUE!</v>
      </c>
    </row>
    <row r="423" spans="1:34" ht="27" customHeight="1" x14ac:dyDescent="0.2">
      <c r="A423" s="22">
        <f t="shared" si="1121"/>
        <v>125</v>
      </c>
      <c r="B423" s="22"/>
      <c r="C423" s="34"/>
      <c r="D423" s="34"/>
      <c r="E423" s="34"/>
      <c r="F423" s="23"/>
      <c r="G423" s="23"/>
      <c r="H423" s="23"/>
      <c r="I423" s="23"/>
      <c r="J423" s="23"/>
      <c r="K423" s="23"/>
      <c r="L423" s="23"/>
      <c r="M423" s="23"/>
      <c r="N423" s="23"/>
      <c r="O423" s="23"/>
      <c r="P423" s="2" t="e">
        <f t="shared" si="1103"/>
        <v>#VALUE!</v>
      </c>
      <c r="Q423" s="3" t="e">
        <f t="shared" si="1104"/>
        <v>#VALUE!</v>
      </c>
      <c r="R423" s="4" t="e">
        <f t="shared" si="1105"/>
        <v>#VALUE!</v>
      </c>
      <c r="S423" s="5" t="str">
        <f t="shared" si="1106"/>
        <v>-</v>
      </c>
      <c r="T423" s="6" t="e">
        <f t="shared" si="1122"/>
        <v>#VALUE!</v>
      </c>
      <c r="U423" s="6" t="e">
        <f t="shared" si="1123"/>
        <v>#VALUE!</v>
      </c>
      <c r="V423" s="7" t="str">
        <f t="shared" si="1107"/>
        <v/>
      </c>
      <c r="W423" s="7" t="str">
        <f t="shared" si="1107"/>
        <v/>
      </c>
      <c r="X423" s="7" t="str">
        <f t="shared" si="1107"/>
        <v/>
      </c>
      <c r="Y423" s="7" t="str">
        <f t="shared" si="1090"/>
        <v/>
      </c>
      <c r="Z423" s="7" t="str">
        <f t="shared" si="1090"/>
        <v/>
      </c>
      <c r="AA423" s="7" t="str">
        <f t="shared" si="1090"/>
        <v/>
      </c>
      <c r="AB423" s="7" t="str">
        <f t="shared" si="1090"/>
        <v/>
      </c>
      <c r="AC423" s="7" t="str">
        <f t="shared" si="1091"/>
        <v/>
      </c>
      <c r="AD423" s="7" t="str">
        <f t="shared" si="1091"/>
        <v/>
      </c>
      <c r="AE423" s="7" t="str">
        <f t="shared" si="1091"/>
        <v/>
      </c>
      <c r="AF423" s="8" t="e">
        <f>ROUND(IF(COUNTA(F423:O423)=0,"",IF(COUNT(F423:O423)&lt;3,Tabela!$B$2,IF(COUNT(V423:AE423)&lt;3,Tabela!$B$3,AVERAGE(V423:AE423)))),2)</f>
        <v>#VALUE!</v>
      </c>
      <c r="AG423" s="29" t="e">
        <f t="shared" si="1108"/>
        <v>#VALUE!</v>
      </c>
      <c r="AH423" s="29" t="e">
        <f t="shared" si="1120"/>
        <v>#VALUE!</v>
      </c>
    </row>
    <row r="424" spans="1:34" ht="27" customHeight="1" x14ac:dyDescent="0.2">
      <c r="A424" s="20">
        <f t="shared" si="1121"/>
        <v>126</v>
      </c>
      <c r="B424" s="20"/>
      <c r="C424" s="35"/>
      <c r="D424" s="35"/>
      <c r="E424" s="35"/>
      <c r="F424" s="21"/>
      <c r="G424" s="21"/>
      <c r="H424" s="21"/>
      <c r="I424" s="21"/>
      <c r="J424" s="21"/>
      <c r="K424" s="21"/>
      <c r="L424" s="21"/>
      <c r="M424" s="21"/>
      <c r="N424" s="21"/>
      <c r="O424" s="21"/>
      <c r="P424" s="2" t="e">
        <f t="shared" si="1103"/>
        <v>#VALUE!</v>
      </c>
      <c r="Q424" s="3" t="e">
        <f t="shared" si="1104"/>
        <v>#VALUE!</v>
      </c>
      <c r="R424" s="4" t="e">
        <f t="shared" si="1105"/>
        <v>#VALUE!</v>
      </c>
      <c r="S424" s="5" t="str">
        <f t="shared" si="1106"/>
        <v>-</v>
      </c>
      <c r="T424" s="6" t="e">
        <f t="shared" si="1122"/>
        <v>#VALUE!</v>
      </c>
      <c r="U424" s="6" t="e">
        <f t="shared" si="1123"/>
        <v>#VALUE!</v>
      </c>
      <c r="V424" s="7" t="str">
        <f t="shared" si="1107"/>
        <v/>
      </c>
      <c r="W424" s="7" t="str">
        <f t="shared" si="1107"/>
        <v/>
      </c>
      <c r="X424" s="7" t="str">
        <f t="shared" si="1107"/>
        <v/>
      </c>
      <c r="Y424" s="7" t="str">
        <f t="shared" si="1090"/>
        <v/>
      </c>
      <c r="Z424" s="7" t="str">
        <f t="shared" si="1090"/>
        <v/>
      </c>
      <c r="AA424" s="7" t="str">
        <f t="shared" si="1090"/>
        <v/>
      </c>
      <c r="AB424" s="7" t="str">
        <f t="shared" si="1090"/>
        <v/>
      </c>
      <c r="AC424" s="7" t="str">
        <f t="shared" si="1091"/>
        <v/>
      </c>
      <c r="AD424" s="7" t="str">
        <f t="shared" si="1091"/>
        <v/>
      </c>
      <c r="AE424" s="7" t="str">
        <f t="shared" si="1091"/>
        <v/>
      </c>
      <c r="AF424" s="8" t="e">
        <f>ROUND(IF(COUNTA(F424:O424)=0,"",IF(COUNT(F424:O424)&lt;3,Tabela!$B$2,IF(COUNT(V424:AE424)&lt;3,Tabela!$B$3,AVERAGE(V424:AE424)))),2)</f>
        <v>#VALUE!</v>
      </c>
      <c r="AG424" s="29" t="e">
        <f t="shared" si="1108"/>
        <v>#VALUE!</v>
      </c>
      <c r="AH424" s="29" t="e">
        <f t="shared" si="1120"/>
        <v>#VALUE!</v>
      </c>
    </row>
    <row r="425" spans="1:34" ht="27" customHeight="1" x14ac:dyDescent="0.2">
      <c r="A425" s="22">
        <f t="shared" si="1121"/>
        <v>127</v>
      </c>
      <c r="B425" s="22"/>
      <c r="C425" s="34"/>
      <c r="D425" s="34"/>
      <c r="E425" s="34"/>
      <c r="F425" s="23"/>
      <c r="G425" s="23"/>
      <c r="H425" s="23"/>
      <c r="I425" s="23"/>
      <c r="J425" s="23"/>
      <c r="K425" s="23"/>
      <c r="L425" s="23"/>
      <c r="M425" s="23"/>
      <c r="N425" s="23"/>
      <c r="O425" s="23"/>
      <c r="P425" s="2" t="e">
        <f t="shared" si="1103"/>
        <v>#VALUE!</v>
      </c>
      <c r="Q425" s="3" t="e">
        <f t="shared" si="1104"/>
        <v>#VALUE!</v>
      </c>
      <c r="R425" s="4" t="e">
        <f t="shared" si="1105"/>
        <v>#VALUE!</v>
      </c>
      <c r="S425" s="5" t="str">
        <f t="shared" si="1106"/>
        <v>-</v>
      </c>
      <c r="T425" s="6" t="e">
        <f t="shared" si="1122"/>
        <v>#VALUE!</v>
      </c>
      <c r="U425" s="6" t="e">
        <f t="shared" si="1123"/>
        <v>#VALUE!</v>
      </c>
      <c r="V425" s="7" t="str">
        <f t="shared" si="1107"/>
        <v/>
      </c>
      <c r="W425" s="7" t="str">
        <f t="shared" si="1107"/>
        <v/>
      </c>
      <c r="X425" s="7" t="str">
        <f t="shared" si="1107"/>
        <v/>
      </c>
      <c r="Y425" s="7" t="str">
        <f t="shared" si="1090"/>
        <v/>
      </c>
      <c r="Z425" s="7" t="str">
        <f t="shared" si="1090"/>
        <v/>
      </c>
      <c r="AA425" s="7" t="str">
        <f t="shared" si="1090"/>
        <v/>
      </c>
      <c r="AB425" s="7" t="str">
        <f t="shared" si="1090"/>
        <v/>
      </c>
      <c r="AC425" s="7" t="str">
        <f t="shared" si="1091"/>
        <v/>
      </c>
      <c r="AD425" s="7" t="str">
        <f t="shared" si="1091"/>
        <v/>
      </c>
      <c r="AE425" s="7" t="str">
        <f t="shared" si="1091"/>
        <v/>
      </c>
      <c r="AF425" s="8" t="e">
        <f>ROUND(IF(COUNTA(F425:O425)=0,"",IF(COUNT(F425:O425)&lt;3,Tabela!$B$2,IF(COUNT(V425:AE425)&lt;3,Tabela!$B$3,AVERAGE(V425:AE425)))),2)</f>
        <v>#VALUE!</v>
      </c>
      <c r="AG425" s="29" t="e">
        <f t="shared" si="1108"/>
        <v>#VALUE!</v>
      </c>
      <c r="AH425" s="29" t="e">
        <f t="shared" si="1120"/>
        <v>#VALUE!</v>
      </c>
    </row>
    <row r="426" spans="1:34" ht="27" customHeight="1" x14ac:dyDescent="0.2">
      <c r="A426" s="20">
        <f t="shared" si="1121"/>
        <v>128</v>
      </c>
      <c r="B426" s="20"/>
      <c r="C426" s="35"/>
      <c r="D426" s="35"/>
      <c r="E426" s="35"/>
      <c r="F426" s="21"/>
      <c r="G426" s="21"/>
      <c r="H426" s="21"/>
      <c r="I426" s="21"/>
      <c r="J426" s="21"/>
      <c r="K426" s="21"/>
      <c r="L426" s="21"/>
      <c r="M426" s="21"/>
      <c r="N426" s="21"/>
      <c r="O426" s="21"/>
      <c r="P426" s="2" t="e">
        <f t="shared" si="1103"/>
        <v>#VALUE!</v>
      </c>
      <c r="Q426" s="3" t="e">
        <f t="shared" si="1104"/>
        <v>#VALUE!</v>
      </c>
      <c r="R426" s="4" t="e">
        <f t="shared" si="1105"/>
        <v>#VALUE!</v>
      </c>
      <c r="S426" s="5" t="str">
        <f t="shared" si="1106"/>
        <v>-</v>
      </c>
      <c r="T426" s="6" t="e">
        <f t="shared" si="1122"/>
        <v>#VALUE!</v>
      </c>
      <c r="U426" s="6" t="e">
        <f t="shared" si="1123"/>
        <v>#VALUE!</v>
      </c>
      <c r="V426" s="7" t="str">
        <f t="shared" si="1107"/>
        <v/>
      </c>
      <c r="W426" s="7" t="str">
        <f t="shared" si="1107"/>
        <v/>
      </c>
      <c r="X426" s="7" t="str">
        <f t="shared" si="1107"/>
        <v/>
      </c>
      <c r="Y426" s="7" t="str">
        <f t="shared" si="1090"/>
        <v/>
      </c>
      <c r="Z426" s="7" t="str">
        <f t="shared" si="1090"/>
        <v/>
      </c>
      <c r="AA426" s="7" t="str">
        <f t="shared" si="1090"/>
        <v/>
      </c>
      <c r="AB426" s="7" t="str">
        <f t="shared" si="1090"/>
        <v/>
      </c>
      <c r="AC426" s="7" t="str">
        <f t="shared" si="1091"/>
        <v/>
      </c>
      <c r="AD426" s="7" t="str">
        <f t="shared" si="1091"/>
        <v/>
      </c>
      <c r="AE426" s="7" t="str">
        <f t="shared" si="1091"/>
        <v/>
      </c>
      <c r="AF426" s="8" t="e">
        <f>ROUND(IF(COUNTA(F426:O426)=0,"",IF(COUNT(F426:O426)&lt;3,Tabela!$B$2,IF(COUNT(V426:AE426)&lt;3,Tabela!$B$3,AVERAGE(V426:AE426)))),2)</f>
        <v>#VALUE!</v>
      </c>
      <c r="AG426" s="29" t="e">
        <f t="shared" si="1108"/>
        <v>#VALUE!</v>
      </c>
      <c r="AH426" s="29" t="e">
        <f t="shared" si="1120"/>
        <v>#VALUE!</v>
      </c>
    </row>
    <row r="427" spans="1:34" ht="27" customHeight="1" x14ac:dyDescent="0.2">
      <c r="A427" s="22">
        <f t="shared" si="1121"/>
        <v>129</v>
      </c>
      <c r="B427" s="22"/>
      <c r="C427" s="34"/>
      <c r="D427" s="34"/>
      <c r="E427" s="34"/>
      <c r="F427" s="23"/>
      <c r="G427" s="23"/>
      <c r="H427" s="23"/>
      <c r="I427" s="23"/>
      <c r="J427" s="23"/>
      <c r="K427" s="23"/>
      <c r="L427" s="23"/>
      <c r="M427" s="23"/>
      <c r="N427" s="23"/>
      <c r="O427" s="23"/>
      <c r="P427" s="2" t="e">
        <f t="shared" si="1103"/>
        <v>#VALUE!</v>
      </c>
      <c r="Q427" s="3" t="e">
        <f t="shared" si="1104"/>
        <v>#VALUE!</v>
      </c>
      <c r="R427" s="4" t="e">
        <f t="shared" si="1105"/>
        <v>#VALUE!</v>
      </c>
      <c r="S427" s="5" t="str">
        <f t="shared" si="1106"/>
        <v>-</v>
      </c>
      <c r="T427" s="6" t="e">
        <f t="shared" si="1122"/>
        <v>#VALUE!</v>
      </c>
      <c r="U427" s="6" t="e">
        <f t="shared" si="1123"/>
        <v>#VALUE!</v>
      </c>
      <c r="V427" s="7" t="str">
        <f t="shared" si="1107"/>
        <v/>
      </c>
      <c r="W427" s="7" t="str">
        <f t="shared" si="1107"/>
        <v/>
      </c>
      <c r="X427" s="7" t="str">
        <f t="shared" si="1107"/>
        <v/>
      </c>
      <c r="Y427" s="7" t="str">
        <f t="shared" si="1090"/>
        <v/>
      </c>
      <c r="Z427" s="7" t="str">
        <f t="shared" si="1090"/>
        <v/>
      </c>
      <c r="AA427" s="7" t="str">
        <f t="shared" si="1090"/>
        <v/>
      </c>
      <c r="AB427" s="7" t="str">
        <f t="shared" si="1090"/>
        <v/>
      </c>
      <c r="AC427" s="7" t="str">
        <f t="shared" si="1091"/>
        <v/>
      </c>
      <c r="AD427" s="7" t="str">
        <f t="shared" si="1091"/>
        <v/>
      </c>
      <c r="AE427" s="7" t="str">
        <f t="shared" si="1091"/>
        <v/>
      </c>
      <c r="AF427" s="8" t="e">
        <f>ROUND(IF(COUNTA(F427:O427)=0,"",IF(COUNT(F427:O427)&lt;3,Tabela!$B$2,IF(COUNT(V427:AE427)&lt;3,Tabela!$B$3,AVERAGE(V427:AE427)))),2)</f>
        <v>#VALUE!</v>
      </c>
      <c r="AG427" s="29" t="e">
        <f t="shared" si="1108"/>
        <v>#VALUE!</v>
      </c>
      <c r="AH427" s="29" t="e">
        <f t="shared" si="1120"/>
        <v>#VALUE!</v>
      </c>
    </row>
    <row r="428" spans="1:34" ht="27" customHeight="1" x14ac:dyDescent="0.2">
      <c r="A428" s="20">
        <f t="shared" si="1121"/>
        <v>130</v>
      </c>
      <c r="B428" s="20"/>
      <c r="C428" s="35"/>
      <c r="D428" s="35"/>
      <c r="E428" s="35"/>
      <c r="F428" s="21"/>
      <c r="G428" s="21"/>
      <c r="H428" s="21"/>
      <c r="I428" s="21"/>
      <c r="J428" s="21"/>
      <c r="K428" s="21"/>
      <c r="L428" s="21"/>
      <c r="M428" s="21"/>
      <c r="N428" s="21"/>
      <c r="O428" s="21"/>
      <c r="P428" s="2" t="e">
        <f t="shared" si="1103"/>
        <v>#VALUE!</v>
      </c>
      <c r="Q428" s="3" t="e">
        <f t="shared" si="1104"/>
        <v>#VALUE!</v>
      </c>
      <c r="R428" s="4" t="e">
        <f t="shared" si="1105"/>
        <v>#VALUE!</v>
      </c>
      <c r="S428" s="5" t="str">
        <f t="shared" si="1106"/>
        <v>-</v>
      </c>
      <c r="T428" s="6" t="e">
        <f t="shared" si="1122"/>
        <v>#VALUE!</v>
      </c>
      <c r="U428" s="6" t="e">
        <f t="shared" si="1123"/>
        <v>#VALUE!</v>
      </c>
      <c r="V428" s="7" t="str">
        <f t="shared" si="1107"/>
        <v/>
      </c>
      <c r="W428" s="7" t="str">
        <f t="shared" si="1107"/>
        <v/>
      </c>
      <c r="X428" s="7" t="str">
        <f t="shared" si="1107"/>
        <v/>
      </c>
      <c r="Y428" s="7" t="str">
        <f t="shared" si="1090"/>
        <v/>
      </c>
      <c r="Z428" s="7" t="str">
        <f t="shared" si="1090"/>
        <v/>
      </c>
      <c r="AA428" s="7" t="str">
        <f t="shared" si="1090"/>
        <v/>
      </c>
      <c r="AB428" s="7" t="str">
        <f t="shared" si="1090"/>
        <v/>
      </c>
      <c r="AC428" s="7" t="str">
        <f t="shared" si="1091"/>
        <v/>
      </c>
      <c r="AD428" s="7" t="str">
        <f t="shared" si="1091"/>
        <v/>
      </c>
      <c r="AE428" s="7" t="str">
        <f t="shared" si="1091"/>
        <v/>
      </c>
      <c r="AF428" s="8" t="e">
        <f>ROUND(IF(COUNTA(F428:O428)=0,"",IF(COUNT(F428:O428)&lt;3,Tabela!$B$2,IF(COUNT(V428:AE428)&lt;3,Tabela!$B$3,AVERAGE(V428:AE428)))),2)</f>
        <v>#VALUE!</v>
      </c>
      <c r="AG428" s="29" t="e">
        <f t="shared" si="1108"/>
        <v>#VALUE!</v>
      </c>
      <c r="AH428" s="29" t="e">
        <f t="shared" si="1120"/>
        <v>#VALUE!</v>
      </c>
    </row>
    <row r="429" spans="1:34" ht="27" customHeight="1" x14ac:dyDescent="0.2">
      <c r="A429" s="22">
        <f t="shared" si="1121"/>
        <v>131</v>
      </c>
      <c r="B429" s="22"/>
      <c r="C429" s="34"/>
      <c r="D429" s="34"/>
      <c r="E429" s="34"/>
      <c r="F429" s="23"/>
      <c r="G429" s="23"/>
      <c r="H429" s="23"/>
      <c r="I429" s="23"/>
      <c r="J429" s="23"/>
      <c r="K429" s="23"/>
      <c r="L429" s="23"/>
      <c r="M429" s="23"/>
      <c r="N429" s="23"/>
      <c r="O429" s="23"/>
      <c r="P429" s="2" t="e">
        <f t="shared" si="1103"/>
        <v>#VALUE!</v>
      </c>
      <c r="Q429" s="3" t="e">
        <f t="shared" si="1104"/>
        <v>#VALUE!</v>
      </c>
      <c r="R429" s="4" t="e">
        <f t="shared" si="1105"/>
        <v>#VALUE!</v>
      </c>
      <c r="S429" s="5" t="str">
        <f t="shared" si="1106"/>
        <v>-</v>
      </c>
      <c r="T429" s="6" t="e">
        <f t="shared" si="1122"/>
        <v>#VALUE!</v>
      </c>
      <c r="U429" s="6" t="e">
        <f t="shared" si="1123"/>
        <v>#VALUE!</v>
      </c>
      <c r="V429" s="7" t="str">
        <f t="shared" si="1107"/>
        <v/>
      </c>
      <c r="W429" s="7" t="str">
        <f t="shared" si="1107"/>
        <v/>
      </c>
      <c r="X429" s="7" t="str">
        <f t="shared" si="1107"/>
        <v/>
      </c>
      <c r="Y429" s="7" t="str">
        <f t="shared" si="1090"/>
        <v/>
      </c>
      <c r="Z429" s="7" t="str">
        <f t="shared" si="1090"/>
        <v/>
      </c>
      <c r="AA429" s="7" t="str">
        <f t="shared" si="1090"/>
        <v/>
      </c>
      <c r="AB429" s="7" t="str">
        <f t="shared" si="1090"/>
        <v/>
      </c>
      <c r="AC429" s="7" t="str">
        <f t="shared" si="1091"/>
        <v/>
      </c>
      <c r="AD429" s="7" t="str">
        <f t="shared" si="1091"/>
        <v/>
      </c>
      <c r="AE429" s="7" t="str">
        <f t="shared" si="1091"/>
        <v/>
      </c>
      <c r="AF429" s="8" t="e">
        <f>ROUND(IF(COUNTA(F429:O429)=0,"",IF(COUNT(F429:O429)&lt;3,Tabela!$B$2,IF(COUNT(V429:AE429)&lt;3,Tabela!$B$3,AVERAGE(V429:AE429)))),2)</f>
        <v>#VALUE!</v>
      </c>
      <c r="AG429" s="29" t="e">
        <f t="shared" si="1108"/>
        <v>#VALUE!</v>
      </c>
      <c r="AH429" s="29" t="e">
        <f t="shared" si="1120"/>
        <v>#VALUE!</v>
      </c>
    </row>
    <row r="430" spans="1:34" ht="27" customHeight="1" x14ac:dyDescent="0.2">
      <c r="A430" s="20">
        <f t="shared" si="1121"/>
        <v>132</v>
      </c>
      <c r="B430" s="20"/>
      <c r="C430" s="35"/>
      <c r="D430" s="35"/>
      <c r="E430" s="35"/>
      <c r="F430" s="21"/>
      <c r="G430" s="21"/>
      <c r="H430" s="21"/>
      <c r="I430" s="21"/>
      <c r="J430" s="21"/>
      <c r="K430" s="21"/>
      <c r="L430" s="21"/>
      <c r="M430" s="21"/>
      <c r="N430" s="21"/>
      <c r="O430" s="21"/>
      <c r="P430" s="2" t="e">
        <f t="shared" si="1103"/>
        <v>#VALUE!</v>
      </c>
      <c r="Q430" s="3" t="e">
        <f t="shared" si="1104"/>
        <v>#VALUE!</v>
      </c>
      <c r="R430" s="4" t="e">
        <f t="shared" si="1105"/>
        <v>#VALUE!</v>
      </c>
      <c r="S430" s="5" t="str">
        <f t="shared" si="1106"/>
        <v>-</v>
      </c>
      <c r="T430" s="6" t="e">
        <f t="shared" si="1122"/>
        <v>#VALUE!</v>
      </c>
      <c r="U430" s="6" t="e">
        <f t="shared" si="1123"/>
        <v>#VALUE!</v>
      </c>
      <c r="V430" s="7" t="str">
        <f t="shared" si="1107"/>
        <v/>
      </c>
      <c r="W430" s="7" t="str">
        <f t="shared" si="1107"/>
        <v/>
      </c>
      <c r="X430" s="7" t="str">
        <f t="shared" si="1107"/>
        <v/>
      </c>
      <c r="Y430" s="7" t="str">
        <f t="shared" si="1090"/>
        <v/>
      </c>
      <c r="Z430" s="7" t="str">
        <f t="shared" si="1090"/>
        <v/>
      </c>
      <c r="AA430" s="7" t="str">
        <f t="shared" si="1090"/>
        <v/>
      </c>
      <c r="AB430" s="7" t="str">
        <f t="shared" si="1090"/>
        <v/>
      </c>
      <c r="AC430" s="7" t="str">
        <f t="shared" si="1091"/>
        <v/>
      </c>
      <c r="AD430" s="7" t="str">
        <f t="shared" si="1091"/>
        <v/>
      </c>
      <c r="AE430" s="7" t="str">
        <f t="shared" si="1091"/>
        <v/>
      </c>
      <c r="AF430" s="8" t="e">
        <f>ROUND(IF(COUNTA(F430:O430)=0,"",IF(COUNT(F430:O430)&lt;3,Tabela!$B$2,IF(COUNT(V430:AE430)&lt;3,Tabela!$B$3,AVERAGE(V430:AE430)))),2)</f>
        <v>#VALUE!</v>
      </c>
      <c r="AG430" s="29" t="e">
        <f t="shared" si="1108"/>
        <v>#VALUE!</v>
      </c>
      <c r="AH430" s="29" t="e">
        <f t="shared" si="1120"/>
        <v>#VALUE!</v>
      </c>
    </row>
    <row r="431" spans="1:34" ht="27" customHeight="1" x14ac:dyDescent="0.2">
      <c r="AH431" s="37"/>
    </row>
    <row r="432" spans="1:34" ht="27" customHeight="1" x14ac:dyDescent="0.2">
      <c r="AH432" s="37"/>
    </row>
    <row r="433" spans="17:34" ht="27" customHeight="1" x14ac:dyDescent="0.2">
      <c r="Q433" s="53" t="s">
        <v>29</v>
      </c>
      <c r="R433" s="54"/>
      <c r="S433" s="54"/>
      <c r="T433" s="55"/>
      <c r="AH433" s="37"/>
    </row>
    <row r="434" spans="17:34" ht="27" customHeight="1" x14ac:dyDescent="0.2">
      <c r="Q434" s="56"/>
      <c r="R434" s="57"/>
      <c r="S434" s="57"/>
      <c r="T434" s="58"/>
      <c r="AH434" s="31"/>
    </row>
    <row r="435" spans="17:34" ht="27" customHeight="1" x14ac:dyDescent="0.2">
      <c r="Q435" s="56"/>
      <c r="R435" s="57"/>
      <c r="S435" s="57"/>
      <c r="T435" s="58"/>
    </row>
    <row r="436" spans="17:34" ht="27" customHeight="1" x14ac:dyDescent="0.2">
      <c r="Q436" s="56"/>
      <c r="R436" s="57"/>
      <c r="S436" s="57"/>
      <c r="T436" s="58"/>
    </row>
    <row r="437" spans="17:34" ht="27" customHeight="1" x14ac:dyDescent="0.2">
      <c r="Q437" s="59"/>
      <c r="R437" s="60"/>
      <c r="S437" s="60"/>
      <c r="T437" s="61"/>
    </row>
    <row r="438" spans="17:34" ht="27" customHeight="1" x14ac:dyDescent="0.2"/>
    <row r="439" spans="17:34" ht="12.75" customHeight="1" x14ac:dyDescent="0.2"/>
    <row r="440" spans="17:34" ht="12.75" customHeight="1" x14ac:dyDescent="0.2"/>
    <row r="441" spans="17:34" ht="12.75" customHeight="1" x14ac:dyDescent="0.2"/>
    <row r="442" spans="17:34" ht="12.75" customHeight="1" x14ac:dyDescent="0.2"/>
    <row r="443" spans="17:34" ht="12.75" customHeight="1" x14ac:dyDescent="0.2"/>
    <row r="444" spans="17:34" ht="12.75" customHeight="1" x14ac:dyDescent="0.2"/>
  </sheetData>
  <customSheetViews>
    <customSheetView guid="{FCF8FE07-92E3-4313-882F-59A07B5F1983}" scale="85">
      <selection activeCell="A2" sqref="A2:AC2"/>
      <pageMargins left="0.7" right="0.7" top="0.75" bottom="0.75" header="0.3" footer="0.3"/>
      <pageSetup paperSize="9" orientation="landscape" r:id="rId1"/>
    </customSheetView>
  </customSheetViews>
  <mergeCells count="1560">
    <mergeCell ref="A3:AH3"/>
    <mergeCell ref="A2:AH2"/>
    <mergeCell ref="AH351:AH353"/>
    <mergeCell ref="AH355:AH357"/>
    <mergeCell ref="AH359:AH361"/>
    <mergeCell ref="AH363:AH365"/>
    <mergeCell ref="AH367:AH369"/>
    <mergeCell ref="AH371:AH373"/>
    <mergeCell ref="AH375:AH377"/>
    <mergeCell ref="AH379:AH381"/>
    <mergeCell ref="AH383:AH385"/>
    <mergeCell ref="AH387:AH389"/>
    <mergeCell ref="AH391:AH393"/>
    <mergeCell ref="AH395:AH397"/>
    <mergeCell ref="AH275:AH277"/>
    <mergeCell ref="AH279:AH281"/>
    <mergeCell ref="AH283:AH285"/>
    <mergeCell ref="AH287:AH289"/>
    <mergeCell ref="AH291:AH293"/>
    <mergeCell ref="AH295:AH297"/>
    <mergeCell ref="AH299:AH301"/>
    <mergeCell ref="AH303:AH305"/>
    <mergeCell ref="AH307:AH309"/>
    <mergeCell ref="AH311:AH313"/>
    <mergeCell ref="AH315:AH317"/>
    <mergeCell ref="AH319:AH321"/>
    <mergeCell ref="AH323:AH325"/>
    <mergeCell ref="AH327:AH329"/>
    <mergeCell ref="AH331:AH333"/>
    <mergeCell ref="AH335:AH337"/>
    <mergeCell ref="AH339:AH341"/>
    <mergeCell ref="AH215:AH217"/>
    <mergeCell ref="AH219:AH221"/>
    <mergeCell ref="AH223:AH225"/>
    <mergeCell ref="AH227:AH229"/>
    <mergeCell ref="AH231:AH233"/>
    <mergeCell ref="AH235:AH237"/>
    <mergeCell ref="AH239:AH241"/>
    <mergeCell ref="AH243:AH245"/>
    <mergeCell ref="AH247:AH249"/>
    <mergeCell ref="AH251:AH253"/>
    <mergeCell ref="AH255:AH257"/>
    <mergeCell ref="AH259:AH261"/>
    <mergeCell ref="AH263:AH265"/>
    <mergeCell ref="AH267:AH269"/>
    <mergeCell ref="AH271:AH273"/>
    <mergeCell ref="AH343:AH345"/>
    <mergeCell ref="AH347:AH349"/>
    <mergeCell ref="AH147:AH149"/>
    <mergeCell ref="AH151:AH153"/>
    <mergeCell ref="AH155:AH157"/>
    <mergeCell ref="AH159:AH161"/>
    <mergeCell ref="AH163:AH165"/>
    <mergeCell ref="AH167:AH169"/>
    <mergeCell ref="AH171:AH173"/>
    <mergeCell ref="AH175:AH177"/>
    <mergeCell ref="AH179:AH181"/>
    <mergeCell ref="AH183:AH185"/>
    <mergeCell ref="AH187:AH189"/>
    <mergeCell ref="AH191:AH193"/>
    <mergeCell ref="AH195:AH197"/>
    <mergeCell ref="AH199:AH201"/>
    <mergeCell ref="AH203:AH205"/>
    <mergeCell ref="AH207:AH209"/>
    <mergeCell ref="AH211:AH213"/>
    <mergeCell ref="AH79:AH81"/>
    <mergeCell ref="AH83:AH85"/>
    <mergeCell ref="AH87:AH89"/>
    <mergeCell ref="AH91:AH93"/>
    <mergeCell ref="AH95:AH97"/>
    <mergeCell ref="AH99:AH101"/>
    <mergeCell ref="AH103:AH105"/>
    <mergeCell ref="AH107:AH109"/>
    <mergeCell ref="AH111:AH113"/>
    <mergeCell ref="AH115:AH117"/>
    <mergeCell ref="AH119:AH121"/>
    <mergeCell ref="AH123:AH125"/>
    <mergeCell ref="AH127:AH129"/>
    <mergeCell ref="AH131:AH133"/>
    <mergeCell ref="AH135:AH137"/>
    <mergeCell ref="AH139:AH141"/>
    <mergeCell ref="AH143:AH145"/>
    <mergeCell ref="AH11:AH13"/>
    <mergeCell ref="AH15:AH17"/>
    <mergeCell ref="AH19:AH21"/>
    <mergeCell ref="AH23:AH25"/>
    <mergeCell ref="AH27:AH29"/>
    <mergeCell ref="AH31:AH33"/>
    <mergeCell ref="AH35:AH37"/>
    <mergeCell ref="AH39:AH41"/>
    <mergeCell ref="AH43:AH45"/>
    <mergeCell ref="AH47:AH49"/>
    <mergeCell ref="AH51:AH53"/>
    <mergeCell ref="AH55:AH57"/>
    <mergeCell ref="AH59:AH61"/>
    <mergeCell ref="AH63:AH65"/>
    <mergeCell ref="AH67:AH69"/>
    <mergeCell ref="AH71:AH73"/>
    <mergeCell ref="AH75:AH77"/>
    <mergeCell ref="T395:T397"/>
    <mergeCell ref="U395:U397"/>
    <mergeCell ref="V395:AE395"/>
    <mergeCell ref="AF395:AF397"/>
    <mergeCell ref="AG395:AG397"/>
    <mergeCell ref="F395:O395"/>
    <mergeCell ref="P395:P397"/>
    <mergeCell ref="Q395:Q397"/>
    <mergeCell ref="R395:R397"/>
    <mergeCell ref="S395:S397"/>
    <mergeCell ref="A395:A397"/>
    <mergeCell ref="B395:B397"/>
    <mergeCell ref="C395:C397"/>
    <mergeCell ref="D395:D397"/>
    <mergeCell ref="E395:E397"/>
    <mergeCell ref="T391:T393"/>
    <mergeCell ref="U391:U393"/>
    <mergeCell ref="V391:AE391"/>
    <mergeCell ref="AF391:AF393"/>
    <mergeCell ref="AG391:AG393"/>
    <mergeCell ref="F391:O391"/>
    <mergeCell ref="P391:P393"/>
    <mergeCell ref="Q391:Q393"/>
    <mergeCell ref="R391:R393"/>
    <mergeCell ref="S391:S393"/>
    <mergeCell ref="A391:A393"/>
    <mergeCell ref="B391:B393"/>
    <mergeCell ref="C391:C393"/>
    <mergeCell ref="D391:D393"/>
    <mergeCell ref="E391:E393"/>
    <mergeCell ref="T387:T389"/>
    <mergeCell ref="U387:U389"/>
    <mergeCell ref="V387:AE387"/>
    <mergeCell ref="AF387:AF389"/>
    <mergeCell ref="AG387:AG389"/>
    <mergeCell ref="F387:O387"/>
    <mergeCell ref="P387:P389"/>
    <mergeCell ref="Q387:Q389"/>
    <mergeCell ref="R387:R389"/>
    <mergeCell ref="S387:S389"/>
    <mergeCell ref="A387:A389"/>
    <mergeCell ref="B387:B389"/>
    <mergeCell ref="C387:C389"/>
    <mergeCell ref="D387:D389"/>
    <mergeCell ref="E387:E389"/>
    <mergeCell ref="T383:T385"/>
    <mergeCell ref="U383:U385"/>
    <mergeCell ref="V383:AE383"/>
    <mergeCell ref="AF383:AF385"/>
    <mergeCell ref="AG383:AG385"/>
    <mergeCell ref="F383:O383"/>
    <mergeCell ref="P383:P385"/>
    <mergeCell ref="Q383:Q385"/>
    <mergeCell ref="R383:R385"/>
    <mergeCell ref="S383:S385"/>
    <mergeCell ref="A383:A385"/>
    <mergeCell ref="B383:B385"/>
    <mergeCell ref="C383:C385"/>
    <mergeCell ref="D383:D385"/>
    <mergeCell ref="E383:E385"/>
    <mergeCell ref="T379:T381"/>
    <mergeCell ref="U379:U381"/>
    <mergeCell ref="V379:AE379"/>
    <mergeCell ref="AF379:AF381"/>
    <mergeCell ref="AG379:AG381"/>
    <mergeCell ref="F379:O379"/>
    <mergeCell ref="P379:P381"/>
    <mergeCell ref="Q379:Q381"/>
    <mergeCell ref="R379:R381"/>
    <mergeCell ref="S379:S381"/>
    <mergeCell ref="A379:A381"/>
    <mergeCell ref="B379:B381"/>
    <mergeCell ref="C379:C381"/>
    <mergeCell ref="D379:D381"/>
    <mergeCell ref="E379:E381"/>
    <mergeCell ref="T375:T377"/>
    <mergeCell ref="U375:U377"/>
    <mergeCell ref="V375:AE375"/>
    <mergeCell ref="AF375:AF377"/>
    <mergeCell ref="AG375:AG377"/>
    <mergeCell ref="F375:O375"/>
    <mergeCell ref="P375:P377"/>
    <mergeCell ref="Q375:Q377"/>
    <mergeCell ref="R375:R377"/>
    <mergeCell ref="S375:S377"/>
    <mergeCell ref="A375:A377"/>
    <mergeCell ref="B375:B377"/>
    <mergeCell ref="C375:C377"/>
    <mergeCell ref="D375:D377"/>
    <mergeCell ref="E375:E377"/>
    <mergeCell ref="T371:T373"/>
    <mergeCell ref="U371:U373"/>
    <mergeCell ref="V371:AE371"/>
    <mergeCell ref="AF371:AF373"/>
    <mergeCell ref="AG371:AG373"/>
    <mergeCell ref="F371:O371"/>
    <mergeCell ref="P371:P373"/>
    <mergeCell ref="Q371:Q373"/>
    <mergeCell ref="R371:R373"/>
    <mergeCell ref="S371:S373"/>
    <mergeCell ref="A371:A373"/>
    <mergeCell ref="B371:B373"/>
    <mergeCell ref="C371:C373"/>
    <mergeCell ref="D371:D373"/>
    <mergeCell ref="E371:E373"/>
    <mergeCell ref="T367:T369"/>
    <mergeCell ref="U367:U369"/>
    <mergeCell ref="V367:AE367"/>
    <mergeCell ref="AF367:AF369"/>
    <mergeCell ref="AG367:AG369"/>
    <mergeCell ref="F367:O367"/>
    <mergeCell ref="P367:P369"/>
    <mergeCell ref="Q367:Q369"/>
    <mergeCell ref="R367:R369"/>
    <mergeCell ref="S367:S369"/>
    <mergeCell ref="A367:A369"/>
    <mergeCell ref="B367:B369"/>
    <mergeCell ref="C367:C369"/>
    <mergeCell ref="D367:D369"/>
    <mergeCell ref="E367:E369"/>
    <mergeCell ref="T363:T365"/>
    <mergeCell ref="U363:U365"/>
    <mergeCell ref="V363:AE363"/>
    <mergeCell ref="AF363:AF365"/>
    <mergeCell ref="AG363:AG365"/>
    <mergeCell ref="F363:O363"/>
    <mergeCell ref="P363:P365"/>
    <mergeCell ref="Q363:Q365"/>
    <mergeCell ref="R363:R365"/>
    <mergeCell ref="S363:S365"/>
    <mergeCell ref="A363:A365"/>
    <mergeCell ref="B363:B365"/>
    <mergeCell ref="C363:C365"/>
    <mergeCell ref="D363:D365"/>
    <mergeCell ref="E363:E365"/>
    <mergeCell ref="T359:T361"/>
    <mergeCell ref="U359:U361"/>
    <mergeCell ref="V359:AE359"/>
    <mergeCell ref="AF359:AF361"/>
    <mergeCell ref="AG359:AG361"/>
    <mergeCell ref="F359:O359"/>
    <mergeCell ref="P359:P361"/>
    <mergeCell ref="Q359:Q361"/>
    <mergeCell ref="R359:R361"/>
    <mergeCell ref="S359:S361"/>
    <mergeCell ref="A359:A361"/>
    <mergeCell ref="B359:B361"/>
    <mergeCell ref="C359:C361"/>
    <mergeCell ref="D359:D361"/>
    <mergeCell ref="E359:E361"/>
    <mergeCell ref="T355:T357"/>
    <mergeCell ref="U355:U357"/>
    <mergeCell ref="V355:AE355"/>
    <mergeCell ref="AF355:AF357"/>
    <mergeCell ref="AG355:AG357"/>
    <mergeCell ref="F355:O355"/>
    <mergeCell ref="P355:P357"/>
    <mergeCell ref="Q355:Q357"/>
    <mergeCell ref="R355:R357"/>
    <mergeCell ref="S355:S357"/>
    <mergeCell ref="A355:A357"/>
    <mergeCell ref="B355:B357"/>
    <mergeCell ref="C355:C357"/>
    <mergeCell ref="D355:D357"/>
    <mergeCell ref="E355:E357"/>
    <mergeCell ref="T351:T353"/>
    <mergeCell ref="U351:U353"/>
    <mergeCell ref="V351:AE351"/>
    <mergeCell ref="AF351:AF353"/>
    <mergeCell ref="AG351:AG353"/>
    <mergeCell ref="F351:O351"/>
    <mergeCell ref="P351:P353"/>
    <mergeCell ref="Q351:Q353"/>
    <mergeCell ref="R351:R353"/>
    <mergeCell ref="S351:S353"/>
    <mergeCell ref="A351:A353"/>
    <mergeCell ref="B351:B353"/>
    <mergeCell ref="C351:C353"/>
    <mergeCell ref="D351:D353"/>
    <mergeCell ref="E351:E353"/>
    <mergeCell ref="T347:T349"/>
    <mergeCell ref="U347:U349"/>
    <mergeCell ref="V347:AE347"/>
    <mergeCell ref="AF347:AF349"/>
    <mergeCell ref="AG347:AG349"/>
    <mergeCell ref="F347:O347"/>
    <mergeCell ref="P347:P349"/>
    <mergeCell ref="Q347:Q349"/>
    <mergeCell ref="R347:R349"/>
    <mergeCell ref="S347:S349"/>
    <mergeCell ref="A347:A349"/>
    <mergeCell ref="B347:B349"/>
    <mergeCell ref="C347:C349"/>
    <mergeCell ref="D347:D349"/>
    <mergeCell ref="E347:E349"/>
    <mergeCell ref="T343:T345"/>
    <mergeCell ref="U343:U345"/>
    <mergeCell ref="V343:AE343"/>
    <mergeCell ref="AF343:AF345"/>
    <mergeCell ref="AG343:AG345"/>
    <mergeCell ref="F343:O343"/>
    <mergeCell ref="P343:P345"/>
    <mergeCell ref="Q343:Q345"/>
    <mergeCell ref="R343:R345"/>
    <mergeCell ref="S343:S345"/>
    <mergeCell ref="A343:A345"/>
    <mergeCell ref="B343:B345"/>
    <mergeCell ref="C343:C345"/>
    <mergeCell ref="D343:D345"/>
    <mergeCell ref="E343:E345"/>
    <mergeCell ref="T339:T341"/>
    <mergeCell ref="U339:U341"/>
    <mergeCell ref="V339:AE339"/>
    <mergeCell ref="AF339:AF341"/>
    <mergeCell ref="AG339:AG341"/>
    <mergeCell ref="F339:O339"/>
    <mergeCell ref="P339:P341"/>
    <mergeCell ref="Q339:Q341"/>
    <mergeCell ref="R339:R341"/>
    <mergeCell ref="S339:S341"/>
    <mergeCell ref="A339:A341"/>
    <mergeCell ref="B339:B341"/>
    <mergeCell ref="C339:C341"/>
    <mergeCell ref="D339:D341"/>
    <mergeCell ref="E339:E341"/>
    <mergeCell ref="T335:T337"/>
    <mergeCell ref="U335:U337"/>
    <mergeCell ref="V335:AE335"/>
    <mergeCell ref="AF335:AF337"/>
    <mergeCell ref="AG335:AG337"/>
    <mergeCell ref="F335:O335"/>
    <mergeCell ref="P335:P337"/>
    <mergeCell ref="Q335:Q337"/>
    <mergeCell ref="R335:R337"/>
    <mergeCell ref="S335:S337"/>
    <mergeCell ref="A335:A337"/>
    <mergeCell ref="B335:B337"/>
    <mergeCell ref="C335:C337"/>
    <mergeCell ref="D335:D337"/>
    <mergeCell ref="E335:E337"/>
    <mergeCell ref="T331:T333"/>
    <mergeCell ref="U331:U333"/>
    <mergeCell ref="V331:AE331"/>
    <mergeCell ref="AF331:AF333"/>
    <mergeCell ref="AG331:AG333"/>
    <mergeCell ref="F331:O331"/>
    <mergeCell ref="P331:P333"/>
    <mergeCell ref="Q331:Q333"/>
    <mergeCell ref="R331:R333"/>
    <mergeCell ref="S331:S333"/>
    <mergeCell ref="A331:A333"/>
    <mergeCell ref="B331:B333"/>
    <mergeCell ref="C331:C333"/>
    <mergeCell ref="D331:D333"/>
    <mergeCell ref="E331:E333"/>
    <mergeCell ref="T327:T329"/>
    <mergeCell ref="U327:U329"/>
    <mergeCell ref="V327:AE327"/>
    <mergeCell ref="AF327:AF329"/>
    <mergeCell ref="AG327:AG329"/>
    <mergeCell ref="F327:O327"/>
    <mergeCell ref="P327:P329"/>
    <mergeCell ref="Q327:Q329"/>
    <mergeCell ref="R327:R329"/>
    <mergeCell ref="S327:S329"/>
    <mergeCell ref="A327:A329"/>
    <mergeCell ref="B327:B329"/>
    <mergeCell ref="C327:C329"/>
    <mergeCell ref="D327:D329"/>
    <mergeCell ref="E327:E329"/>
    <mergeCell ref="T323:T325"/>
    <mergeCell ref="U323:U325"/>
    <mergeCell ref="V323:AE323"/>
    <mergeCell ref="AF323:AF325"/>
    <mergeCell ref="AG323:AG325"/>
    <mergeCell ref="F323:O323"/>
    <mergeCell ref="P323:P325"/>
    <mergeCell ref="Q323:Q325"/>
    <mergeCell ref="R323:R325"/>
    <mergeCell ref="S323:S325"/>
    <mergeCell ref="A323:A325"/>
    <mergeCell ref="B323:B325"/>
    <mergeCell ref="C323:C325"/>
    <mergeCell ref="D323:D325"/>
    <mergeCell ref="E323:E325"/>
    <mergeCell ref="T319:T321"/>
    <mergeCell ref="U319:U321"/>
    <mergeCell ref="V319:AE319"/>
    <mergeCell ref="AF319:AF321"/>
    <mergeCell ref="AG319:AG321"/>
    <mergeCell ref="F319:O319"/>
    <mergeCell ref="P319:P321"/>
    <mergeCell ref="Q319:Q321"/>
    <mergeCell ref="R319:R321"/>
    <mergeCell ref="S319:S321"/>
    <mergeCell ref="A319:A321"/>
    <mergeCell ref="B319:B321"/>
    <mergeCell ref="C319:C321"/>
    <mergeCell ref="D319:D321"/>
    <mergeCell ref="E319:E321"/>
    <mergeCell ref="T315:T317"/>
    <mergeCell ref="U315:U317"/>
    <mergeCell ref="V315:AE315"/>
    <mergeCell ref="AF315:AF317"/>
    <mergeCell ref="AG315:AG317"/>
    <mergeCell ref="F315:O315"/>
    <mergeCell ref="P315:P317"/>
    <mergeCell ref="Q315:Q317"/>
    <mergeCell ref="R315:R317"/>
    <mergeCell ref="S315:S317"/>
    <mergeCell ref="A315:A317"/>
    <mergeCell ref="B315:B317"/>
    <mergeCell ref="C315:C317"/>
    <mergeCell ref="D315:D317"/>
    <mergeCell ref="E315:E317"/>
    <mergeCell ref="T311:T313"/>
    <mergeCell ref="U311:U313"/>
    <mergeCell ref="V311:AE311"/>
    <mergeCell ref="AF311:AF313"/>
    <mergeCell ref="AG311:AG313"/>
    <mergeCell ref="F311:O311"/>
    <mergeCell ref="P311:P313"/>
    <mergeCell ref="Q311:Q313"/>
    <mergeCell ref="R311:R313"/>
    <mergeCell ref="S311:S313"/>
    <mergeCell ref="A311:A313"/>
    <mergeCell ref="B311:B313"/>
    <mergeCell ref="C311:C313"/>
    <mergeCell ref="D311:D313"/>
    <mergeCell ref="E311:E313"/>
    <mergeCell ref="T307:T309"/>
    <mergeCell ref="U307:U309"/>
    <mergeCell ref="V307:AE307"/>
    <mergeCell ref="AF307:AF309"/>
    <mergeCell ref="AG307:AG309"/>
    <mergeCell ref="F307:O307"/>
    <mergeCell ref="P307:P309"/>
    <mergeCell ref="Q307:Q309"/>
    <mergeCell ref="R307:R309"/>
    <mergeCell ref="S307:S309"/>
    <mergeCell ref="A307:A309"/>
    <mergeCell ref="B307:B309"/>
    <mergeCell ref="C307:C309"/>
    <mergeCell ref="D307:D309"/>
    <mergeCell ref="E307:E309"/>
    <mergeCell ref="T303:T305"/>
    <mergeCell ref="U303:U305"/>
    <mergeCell ref="V303:AE303"/>
    <mergeCell ref="AF303:AF305"/>
    <mergeCell ref="AG303:AG305"/>
    <mergeCell ref="F303:O303"/>
    <mergeCell ref="P303:P305"/>
    <mergeCell ref="Q303:Q305"/>
    <mergeCell ref="R303:R305"/>
    <mergeCell ref="S303:S305"/>
    <mergeCell ref="A303:A305"/>
    <mergeCell ref="B303:B305"/>
    <mergeCell ref="C303:C305"/>
    <mergeCell ref="D303:D305"/>
    <mergeCell ref="E303:E305"/>
    <mergeCell ref="T299:T301"/>
    <mergeCell ref="U299:U301"/>
    <mergeCell ref="V299:AE299"/>
    <mergeCell ref="AF299:AF301"/>
    <mergeCell ref="AG299:AG301"/>
    <mergeCell ref="F299:O299"/>
    <mergeCell ref="P299:P301"/>
    <mergeCell ref="Q299:Q301"/>
    <mergeCell ref="R299:R301"/>
    <mergeCell ref="S299:S301"/>
    <mergeCell ref="A299:A301"/>
    <mergeCell ref="B299:B301"/>
    <mergeCell ref="C299:C301"/>
    <mergeCell ref="D299:D301"/>
    <mergeCell ref="E299:E301"/>
    <mergeCell ref="T295:T297"/>
    <mergeCell ref="U295:U297"/>
    <mergeCell ref="V295:AE295"/>
    <mergeCell ref="AF295:AF297"/>
    <mergeCell ref="AG295:AG297"/>
    <mergeCell ref="F295:O295"/>
    <mergeCell ref="P295:P297"/>
    <mergeCell ref="Q295:Q297"/>
    <mergeCell ref="R295:R297"/>
    <mergeCell ref="S295:S297"/>
    <mergeCell ref="A295:A297"/>
    <mergeCell ref="B295:B297"/>
    <mergeCell ref="C295:C297"/>
    <mergeCell ref="D295:D297"/>
    <mergeCell ref="E295:E297"/>
    <mergeCell ref="T291:T293"/>
    <mergeCell ref="U291:U293"/>
    <mergeCell ref="V291:AE291"/>
    <mergeCell ref="AF291:AF293"/>
    <mergeCell ref="AG291:AG293"/>
    <mergeCell ref="F291:O291"/>
    <mergeCell ref="P291:P293"/>
    <mergeCell ref="Q291:Q293"/>
    <mergeCell ref="R291:R293"/>
    <mergeCell ref="S291:S293"/>
    <mergeCell ref="A291:A293"/>
    <mergeCell ref="B291:B293"/>
    <mergeCell ref="C291:C293"/>
    <mergeCell ref="D291:D293"/>
    <mergeCell ref="E291:E293"/>
    <mergeCell ref="T287:T289"/>
    <mergeCell ref="U287:U289"/>
    <mergeCell ref="V287:AE287"/>
    <mergeCell ref="AF287:AF289"/>
    <mergeCell ref="AG287:AG289"/>
    <mergeCell ref="F287:O287"/>
    <mergeCell ref="P287:P289"/>
    <mergeCell ref="Q287:Q289"/>
    <mergeCell ref="R287:R289"/>
    <mergeCell ref="S287:S289"/>
    <mergeCell ref="A287:A289"/>
    <mergeCell ref="B287:B289"/>
    <mergeCell ref="C287:C289"/>
    <mergeCell ref="D287:D289"/>
    <mergeCell ref="E287:E289"/>
    <mergeCell ref="T283:T285"/>
    <mergeCell ref="U283:U285"/>
    <mergeCell ref="V283:AE283"/>
    <mergeCell ref="AF283:AF285"/>
    <mergeCell ref="AG283:AG285"/>
    <mergeCell ref="F283:O283"/>
    <mergeCell ref="P283:P285"/>
    <mergeCell ref="Q283:Q285"/>
    <mergeCell ref="R283:R285"/>
    <mergeCell ref="S283:S285"/>
    <mergeCell ref="A283:A285"/>
    <mergeCell ref="B283:B285"/>
    <mergeCell ref="C283:C285"/>
    <mergeCell ref="D283:D285"/>
    <mergeCell ref="E283:E285"/>
    <mergeCell ref="T279:T281"/>
    <mergeCell ref="U279:U281"/>
    <mergeCell ref="V279:AE279"/>
    <mergeCell ref="AF279:AF281"/>
    <mergeCell ref="AG279:AG281"/>
    <mergeCell ref="F279:O279"/>
    <mergeCell ref="P279:P281"/>
    <mergeCell ref="Q279:Q281"/>
    <mergeCell ref="R279:R281"/>
    <mergeCell ref="S279:S281"/>
    <mergeCell ref="A279:A281"/>
    <mergeCell ref="B279:B281"/>
    <mergeCell ref="C279:C281"/>
    <mergeCell ref="D279:D281"/>
    <mergeCell ref="E279:E281"/>
    <mergeCell ref="T275:T277"/>
    <mergeCell ref="U275:U277"/>
    <mergeCell ref="V275:AE275"/>
    <mergeCell ref="AF275:AF277"/>
    <mergeCell ref="AG275:AG277"/>
    <mergeCell ref="F275:O275"/>
    <mergeCell ref="P275:P277"/>
    <mergeCell ref="Q275:Q277"/>
    <mergeCell ref="R275:R277"/>
    <mergeCell ref="S275:S277"/>
    <mergeCell ref="A275:A277"/>
    <mergeCell ref="B275:B277"/>
    <mergeCell ref="C275:C277"/>
    <mergeCell ref="D275:D277"/>
    <mergeCell ref="E275:E277"/>
    <mergeCell ref="T271:T273"/>
    <mergeCell ref="U271:U273"/>
    <mergeCell ref="V271:AE271"/>
    <mergeCell ref="AF271:AF273"/>
    <mergeCell ref="AG271:AG273"/>
    <mergeCell ref="F271:O271"/>
    <mergeCell ref="P271:P273"/>
    <mergeCell ref="Q271:Q273"/>
    <mergeCell ref="R271:R273"/>
    <mergeCell ref="S271:S273"/>
    <mergeCell ref="A271:A273"/>
    <mergeCell ref="B271:B273"/>
    <mergeCell ref="C271:C273"/>
    <mergeCell ref="D271:D273"/>
    <mergeCell ref="E271:E273"/>
    <mergeCell ref="T267:T269"/>
    <mergeCell ref="U267:U269"/>
    <mergeCell ref="V267:AE267"/>
    <mergeCell ref="AF267:AF269"/>
    <mergeCell ref="AG267:AG269"/>
    <mergeCell ref="F267:O267"/>
    <mergeCell ref="P267:P269"/>
    <mergeCell ref="Q267:Q269"/>
    <mergeCell ref="R267:R269"/>
    <mergeCell ref="S267:S269"/>
    <mergeCell ref="A267:A269"/>
    <mergeCell ref="B267:B269"/>
    <mergeCell ref="C267:C269"/>
    <mergeCell ref="D267:D269"/>
    <mergeCell ref="E267:E269"/>
    <mergeCell ref="T263:T265"/>
    <mergeCell ref="U263:U265"/>
    <mergeCell ref="V263:AE263"/>
    <mergeCell ref="AF263:AF265"/>
    <mergeCell ref="AG263:AG265"/>
    <mergeCell ref="F263:O263"/>
    <mergeCell ref="P263:P265"/>
    <mergeCell ref="Q263:Q265"/>
    <mergeCell ref="R263:R265"/>
    <mergeCell ref="S263:S265"/>
    <mergeCell ref="A263:A265"/>
    <mergeCell ref="B263:B265"/>
    <mergeCell ref="C263:C265"/>
    <mergeCell ref="D263:D265"/>
    <mergeCell ref="E263:E265"/>
    <mergeCell ref="T259:T261"/>
    <mergeCell ref="U259:U261"/>
    <mergeCell ref="V259:AE259"/>
    <mergeCell ref="AF259:AF261"/>
    <mergeCell ref="AG259:AG261"/>
    <mergeCell ref="F259:O259"/>
    <mergeCell ref="P259:P261"/>
    <mergeCell ref="Q259:Q261"/>
    <mergeCell ref="R259:R261"/>
    <mergeCell ref="S259:S261"/>
    <mergeCell ref="A259:A261"/>
    <mergeCell ref="B259:B261"/>
    <mergeCell ref="C259:C261"/>
    <mergeCell ref="D259:D261"/>
    <mergeCell ref="E259:E261"/>
    <mergeCell ref="T255:T257"/>
    <mergeCell ref="U255:U257"/>
    <mergeCell ref="V255:AE255"/>
    <mergeCell ref="AF255:AF257"/>
    <mergeCell ref="AG255:AG257"/>
    <mergeCell ref="F255:O255"/>
    <mergeCell ref="P255:P257"/>
    <mergeCell ref="Q255:Q257"/>
    <mergeCell ref="R255:R257"/>
    <mergeCell ref="S255:S257"/>
    <mergeCell ref="A255:A257"/>
    <mergeCell ref="B255:B257"/>
    <mergeCell ref="C255:C257"/>
    <mergeCell ref="D255:D257"/>
    <mergeCell ref="E255:E257"/>
    <mergeCell ref="T251:T253"/>
    <mergeCell ref="U251:U253"/>
    <mergeCell ref="V251:AE251"/>
    <mergeCell ref="AF251:AF253"/>
    <mergeCell ref="AG251:AG253"/>
    <mergeCell ref="F251:O251"/>
    <mergeCell ref="P251:P253"/>
    <mergeCell ref="Q251:Q253"/>
    <mergeCell ref="R251:R253"/>
    <mergeCell ref="S251:S253"/>
    <mergeCell ref="A251:A253"/>
    <mergeCell ref="B251:B253"/>
    <mergeCell ref="C251:C253"/>
    <mergeCell ref="D251:D253"/>
    <mergeCell ref="E251:E253"/>
    <mergeCell ref="T247:T249"/>
    <mergeCell ref="U247:U249"/>
    <mergeCell ref="V247:AE247"/>
    <mergeCell ref="AF247:AF249"/>
    <mergeCell ref="AG247:AG249"/>
    <mergeCell ref="F247:O247"/>
    <mergeCell ref="P247:P249"/>
    <mergeCell ref="Q247:Q249"/>
    <mergeCell ref="R247:R249"/>
    <mergeCell ref="S247:S249"/>
    <mergeCell ref="A247:A249"/>
    <mergeCell ref="B247:B249"/>
    <mergeCell ref="C247:C249"/>
    <mergeCell ref="D247:D249"/>
    <mergeCell ref="E247:E249"/>
    <mergeCell ref="T243:T245"/>
    <mergeCell ref="U243:U245"/>
    <mergeCell ref="V243:AE243"/>
    <mergeCell ref="AF243:AF245"/>
    <mergeCell ref="AG243:AG245"/>
    <mergeCell ref="F243:O243"/>
    <mergeCell ref="P243:P245"/>
    <mergeCell ref="Q243:Q245"/>
    <mergeCell ref="R243:R245"/>
    <mergeCell ref="S243:S245"/>
    <mergeCell ref="A243:A245"/>
    <mergeCell ref="B243:B245"/>
    <mergeCell ref="C243:C245"/>
    <mergeCell ref="D243:D245"/>
    <mergeCell ref="E243:E245"/>
    <mergeCell ref="T239:T241"/>
    <mergeCell ref="U239:U241"/>
    <mergeCell ref="V239:AE239"/>
    <mergeCell ref="AF239:AF241"/>
    <mergeCell ref="AG239:AG241"/>
    <mergeCell ref="F239:O239"/>
    <mergeCell ref="P239:P241"/>
    <mergeCell ref="Q239:Q241"/>
    <mergeCell ref="R239:R241"/>
    <mergeCell ref="S239:S241"/>
    <mergeCell ref="A239:A241"/>
    <mergeCell ref="B239:B241"/>
    <mergeCell ref="C239:C241"/>
    <mergeCell ref="D239:D241"/>
    <mergeCell ref="E239:E241"/>
    <mergeCell ref="T235:T237"/>
    <mergeCell ref="U235:U237"/>
    <mergeCell ref="V235:AE235"/>
    <mergeCell ref="AF235:AF237"/>
    <mergeCell ref="AG235:AG237"/>
    <mergeCell ref="F235:O235"/>
    <mergeCell ref="P235:P237"/>
    <mergeCell ref="Q235:Q237"/>
    <mergeCell ref="R235:R237"/>
    <mergeCell ref="S235:S237"/>
    <mergeCell ref="A235:A237"/>
    <mergeCell ref="B235:B237"/>
    <mergeCell ref="C235:C237"/>
    <mergeCell ref="D235:D237"/>
    <mergeCell ref="E235:E237"/>
    <mergeCell ref="T231:T233"/>
    <mergeCell ref="U231:U233"/>
    <mergeCell ref="V231:AE231"/>
    <mergeCell ref="AF231:AF233"/>
    <mergeCell ref="AG231:AG233"/>
    <mergeCell ref="F231:O231"/>
    <mergeCell ref="P231:P233"/>
    <mergeCell ref="Q231:Q233"/>
    <mergeCell ref="R231:R233"/>
    <mergeCell ref="S231:S233"/>
    <mergeCell ref="A231:A233"/>
    <mergeCell ref="B231:B233"/>
    <mergeCell ref="C231:C233"/>
    <mergeCell ref="D231:D233"/>
    <mergeCell ref="E231:E233"/>
    <mergeCell ref="T227:T229"/>
    <mergeCell ref="U227:U229"/>
    <mergeCell ref="V227:AE227"/>
    <mergeCell ref="AF227:AF229"/>
    <mergeCell ref="AG227:AG229"/>
    <mergeCell ref="F227:O227"/>
    <mergeCell ref="P227:P229"/>
    <mergeCell ref="Q227:Q229"/>
    <mergeCell ref="R227:R229"/>
    <mergeCell ref="S227:S229"/>
    <mergeCell ref="A227:A229"/>
    <mergeCell ref="B227:B229"/>
    <mergeCell ref="C227:C229"/>
    <mergeCell ref="D227:D229"/>
    <mergeCell ref="E227:E229"/>
    <mergeCell ref="T223:T225"/>
    <mergeCell ref="U223:U225"/>
    <mergeCell ref="V223:AE223"/>
    <mergeCell ref="AF223:AF225"/>
    <mergeCell ref="AG223:AG225"/>
    <mergeCell ref="F223:O223"/>
    <mergeCell ref="P223:P225"/>
    <mergeCell ref="Q223:Q225"/>
    <mergeCell ref="R223:R225"/>
    <mergeCell ref="S223:S225"/>
    <mergeCell ref="A223:A225"/>
    <mergeCell ref="B223:B225"/>
    <mergeCell ref="C223:C225"/>
    <mergeCell ref="D223:D225"/>
    <mergeCell ref="E223:E225"/>
    <mergeCell ref="T219:T221"/>
    <mergeCell ref="U219:U221"/>
    <mergeCell ref="V219:AE219"/>
    <mergeCell ref="AF219:AF221"/>
    <mergeCell ref="AG219:AG221"/>
    <mergeCell ref="F219:O219"/>
    <mergeCell ref="P219:P221"/>
    <mergeCell ref="Q219:Q221"/>
    <mergeCell ref="R219:R221"/>
    <mergeCell ref="S219:S221"/>
    <mergeCell ref="A219:A221"/>
    <mergeCell ref="B219:B221"/>
    <mergeCell ref="C219:C221"/>
    <mergeCell ref="D219:D221"/>
    <mergeCell ref="E219:E221"/>
    <mergeCell ref="T215:T217"/>
    <mergeCell ref="U215:U217"/>
    <mergeCell ref="V215:AE215"/>
    <mergeCell ref="AF215:AF217"/>
    <mergeCell ref="AG215:AG217"/>
    <mergeCell ref="F215:O215"/>
    <mergeCell ref="P215:P217"/>
    <mergeCell ref="Q215:Q217"/>
    <mergeCell ref="R215:R217"/>
    <mergeCell ref="S215:S217"/>
    <mergeCell ref="A215:A217"/>
    <mergeCell ref="B215:B217"/>
    <mergeCell ref="C215:C217"/>
    <mergeCell ref="D215:D217"/>
    <mergeCell ref="E215:E217"/>
    <mergeCell ref="T211:T213"/>
    <mergeCell ref="U211:U213"/>
    <mergeCell ref="V211:AE211"/>
    <mergeCell ref="AF211:AF213"/>
    <mergeCell ref="AG211:AG213"/>
    <mergeCell ref="F211:O211"/>
    <mergeCell ref="P211:P213"/>
    <mergeCell ref="Q211:Q213"/>
    <mergeCell ref="R211:R213"/>
    <mergeCell ref="S211:S213"/>
    <mergeCell ref="A211:A213"/>
    <mergeCell ref="B211:B213"/>
    <mergeCell ref="C211:C213"/>
    <mergeCell ref="D211:D213"/>
    <mergeCell ref="E211:E213"/>
    <mergeCell ref="T207:T209"/>
    <mergeCell ref="U207:U209"/>
    <mergeCell ref="V207:AE207"/>
    <mergeCell ref="AF207:AF209"/>
    <mergeCell ref="AG207:AG209"/>
    <mergeCell ref="F207:O207"/>
    <mergeCell ref="P207:P209"/>
    <mergeCell ref="Q207:Q209"/>
    <mergeCell ref="R207:R209"/>
    <mergeCell ref="S207:S209"/>
    <mergeCell ref="A207:A209"/>
    <mergeCell ref="B207:B209"/>
    <mergeCell ref="C207:C209"/>
    <mergeCell ref="D207:D209"/>
    <mergeCell ref="E207:E209"/>
    <mergeCell ref="T203:T205"/>
    <mergeCell ref="U203:U205"/>
    <mergeCell ref="V203:AE203"/>
    <mergeCell ref="AF203:AF205"/>
    <mergeCell ref="AG203:AG205"/>
    <mergeCell ref="F203:O203"/>
    <mergeCell ref="P203:P205"/>
    <mergeCell ref="Q203:Q205"/>
    <mergeCell ref="R203:R205"/>
    <mergeCell ref="S203:S205"/>
    <mergeCell ref="A203:A205"/>
    <mergeCell ref="B203:B205"/>
    <mergeCell ref="C203:C205"/>
    <mergeCell ref="D203:D205"/>
    <mergeCell ref="E203:E205"/>
    <mergeCell ref="T199:T201"/>
    <mergeCell ref="U199:U201"/>
    <mergeCell ref="V199:AE199"/>
    <mergeCell ref="AF199:AF201"/>
    <mergeCell ref="AG199:AG201"/>
    <mergeCell ref="F199:O199"/>
    <mergeCell ref="P199:P201"/>
    <mergeCell ref="Q199:Q201"/>
    <mergeCell ref="R199:R201"/>
    <mergeCell ref="S199:S201"/>
    <mergeCell ref="A199:A201"/>
    <mergeCell ref="B199:B201"/>
    <mergeCell ref="C199:C201"/>
    <mergeCell ref="D199:D201"/>
    <mergeCell ref="E199:E201"/>
    <mergeCell ref="T195:T197"/>
    <mergeCell ref="U195:U197"/>
    <mergeCell ref="V195:AE195"/>
    <mergeCell ref="AF195:AF197"/>
    <mergeCell ref="AG195:AG197"/>
    <mergeCell ref="F195:O195"/>
    <mergeCell ref="P195:P197"/>
    <mergeCell ref="Q195:Q197"/>
    <mergeCell ref="R195:R197"/>
    <mergeCell ref="S195:S197"/>
    <mergeCell ref="A195:A197"/>
    <mergeCell ref="B195:B197"/>
    <mergeCell ref="C195:C197"/>
    <mergeCell ref="D195:D197"/>
    <mergeCell ref="E195:E197"/>
    <mergeCell ref="T191:T193"/>
    <mergeCell ref="U191:U193"/>
    <mergeCell ref="V191:AE191"/>
    <mergeCell ref="AF191:AF193"/>
    <mergeCell ref="AG191:AG193"/>
    <mergeCell ref="F191:O191"/>
    <mergeCell ref="P191:P193"/>
    <mergeCell ref="Q191:Q193"/>
    <mergeCell ref="R191:R193"/>
    <mergeCell ref="S191:S193"/>
    <mergeCell ref="A191:A193"/>
    <mergeCell ref="B191:B193"/>
    <mergeCell ref="C191:C193"/>
    <mergeCell ref="D191:D193"/>
    <mergeCell ref="E191:E193"/>
    <mergeCell ref="T187:T189"/>
    <mergeCell ref="U187:U189"/>
    <mergeCell ref="V187:AE187"/>
    <mergeCell ref="AF187:AF189"/>
    <mergeCell ref="AG187:AG189"/>
    <mergeCell ref="F187:O187"/>
    <mergeCell ref="P187:P189"/>
    <mergeCell ref="Q187:Q189"/>
    <mergeCell ref="R187:R189"/>
    <mergeCell ref="S187:S189"/>
    <mergeCell ref="A187:A189"/>
    <mergeCell ref="B187:B189"/>
    <mergeCell ref="C187:C189"/>
    <mergeCell ref="D187:D189"/>
    <mergeCell ref="E187:E189"/>
    <mergeCell ref="T183:T185"/>
    <mergeCell ref="U183:U185"/>
    <mergeCell ref="V183:AE183"/>
    <mergeCell ref="AF183:AF185"/>
    <mergeCell ref="AG183:AG185"/>
    <mergeCell ref="F183:O183"/>
    <mergeCell ref="P183:P185"/>
    <mergeCell ref="Q183:Q185"/>
    <mergeCell ref="R183:R185"/>
    <mergeCell ref="S183:S185"/>
    <mergeCell ref="A183:A185"/>
    <mergeCell ref="B183:B185"/>
    <mergeCell ref="C183:C185"/>
    <mergeCell ref="D183:D185"/>
    <mergeCell ref="E183:E185"/>
    <mergeCell ref="T179:T181"/>
    <mergeCell ref="U179:U181"/>
    <mergeCell ref="V179:AE179"/>
    <mergeCell ref="AF179:AF181"/>
    <mergeCell ref="AG179:AG181"/>
    <mergeCell ref="F179:O179"/>
    <mergeCell ref="P179:P181"/>
    <mergeCell ref="Q179:Q181"/>
    <mergeCell ref="R179:R181"/>
    <mergeCell ref="S179:S181"/>
    <mergeCell ref="A179:A181"/>
    <mergeCell ref="B179:B181"/>
    <mergeCell ref="C179:C181"/>
    <mergeCell ref="D179:D181"/>
    <mergeCell ref="E179:E181"/>
    <mergeCell ref="T175:T177"/>
    <mergeCell ref="U175:U177"/>
    <mergeCell ref="V175:AE175"/>
    <mergeCell ref="AF175:AF177"/>
    <mergeCell ref="AG175:AG177"/>
    <mergeCell ref="F175:O175"/>
    <mergeCell ref="P175:P177"/>
    <mergeCell ref="Q175:Q177"/>
    <mergeCell ref="R175:R177"/>
    <mergeCell ref="S175:S177"/>
    <mergeCell ref="A175:A177"/>
    <mergeCell ref="B175:B177"/>
    <mergeCell ref="C175:C177"/>
    <mergeCell ref="D175:D177"/>
    <mergeCell ref="E175:E177"/>
    <mergeCell ref="T171:T173"/>
    <mergeCell ref="U171:U173"/>
    <mergeCell ref="V171:AE171"/>
    <mergeCell ref="AF171:AF173"/>
    <mergeCell ref="AG171:AG173"/>
    <mergeCell ref="F171:O171"/>
    <mergeCell ref="P171:P173"/>
    <mergeCell ref="Q171:Q173"/>
    <mergeCell ref="R171:R173"/>
    <mergeCell ref="S171:S173"/>
    <mergeCell ref="A171:A173"/>
    <mergeCell ref="B171:B173"/>
    <mergeCell ref="C171:C173"/>
    <mergeCell ref="D171:D173"/>
    <mergeCell ref="E171:E173"/>
    <mergeCell ref="T167:T169"/>
    <mergeCell ref="U167:U169"/>
    <mergeCell ref="V167:AE167"/>
    <mergeCell ref="AF167:AF169"/>
    <mergeCell ref="AG167:AG169"/>
    <mergeCell ref="F167:O167"/>
    <mergeCell ref="P167:P169"/>
    <mergeCell ref="Q167:Q169"/>
    <mergeCell ref="R167:R169"/>
    <mergeCell ref="S167:S169"/>
    <mergeCell ref="A167:A169"/>
    <mergeCell ref="B167:B169"/>
    <mergeCell ref="C167:C169"/>
    <mergeCell ref="D167:D169"/>
    <mergeCell ref="E167:E169"/>
    <mergeCell ref="T163:T165"/>
    <mergeCell ref="U163:U165"/>
    <mergeCell ref="V163:AE163"/>
    <mergeCell ref="AF163:AF165"/>
    <mergeCell ref="AG163:AG165"/>
    <mergeCell ref="F163:O163"/>
    <mergeCell ref="P163:P165"/>
    <mergeCell ref="Q163:Q165"/>
    <mergeCell ref="R163:R165"/>
    <mergeCell ref="S163:S165"/>
    <mergeCell ref="A163:A165"/>
    <mergeCell ref="B163:B165"/>
    <mergeCell ref="C163:C165"/>
    <mergeCell ref="D163:D165"/>
    <mergeCell ref="E163:E165"/>
    <mergeCell ref="T159:T161"/>
    <mergeCell ref="U159:U161"/>
    <mergeCell ref="V159:AE159"/>
    <mergeCell ref="AF159:AF161"/>
    <mergeCell ref="AG159:AG161"/>
    <mergeCell ref="F159:O159"/>
    <mergeCell ref="P159:P161"/>
    <mergeCell ref="Q159:Q161"/>
    <mergeCell ref="R159:R161"/>
    <mergeCell ref="S159:S161"/>
    <mergeCell ref="A159:A161"/>
    <mergeCell ref="B159:B161"/>
    <mergeCell ref="C159:C161"/>
    <mergeCell ref="D159:D161"/>
    <mergeCell ref="E159:E161"/>
    <mergeCell ref="T155:T157"/>
    <mergeCell ref="U155:U157"/>
    <mergeCell ref="V155:AE155"/>
    <mergeCell ref="AF155:AF157"/>
    <mergeCell ref="AG155:AG157"/>
    <mergeCell ref="F155:O155"/>
    <mergeCell ref="P155:P157"/>
    <mergeCell ref="Q155:Q157"/>
    <mergeCell ref="R155:R157"/>
    <mergeCell ref="S155:S157"/>
    <mergeCell ref="A155:A157"/>
    <mergeCell ref="B155:B157"/>
    <mergeCell ref="C155:C157"/>
    <mergeCell ref="D155:D157"/>
    <mergeCell ref="E155:E157"/>
    <mergeCell ref="T151:T153"/>
    <mergeCell ref="U151:U153"/>
    <mergeCell ref="V151:AE151"/>
    <mergeCell ref="AF151:AF153"/>
    <mergeCell ref="AG151:AG153"/>
    <mergeCell ref="F151:O151"/>
    <mergeCell ref="P151:P153"/>
    <mergeCell ref="Q151:Q153"/>
    <mergeCell ref="R151:R153"/>
    <mergeCell ref="S151:S153"/>
    <mergeCell ref="A151:A153"/>
    <mergeCell ref="B151:B153"/>
    <mergeCell ref="C151:C153"/>
    <mergeCell ref="D151:D153"/>
    <mergeCell ref="E151:E153"/>
    <mergeCell ref="T147:T149"/>
    <mergeCell ref="U147:U149"/>
    <mergeCell ref="V147:AE147"/>
    <mergeCell ref="AF147:AF149"/>
    <mergeCell ref="AG147:AG149"/>
    <mergeCell ref="F147:O147"/>
    <mergeCell ref="P147:P149"/>
    <mergeCell ref="Q147:Q149"/>
    <mergeCell ref="R147:R149"/>
    <mergeCell ref="S147:S149"/>
    <mergeCell ref="A147:A149"/>
    <mergeCell ref="B147:B149"/>
    <mergeCell ref="C147:C149"/>
    <mergeCell ref="D147:D149"/>
    <mergeCell ref="E147:E149"/>
    <mergeCell ref="T143:T145"/>
    <mergeCell ref="U143:U145"/>
    <mergeCell ref="V143:AE143"/>
    <mergeCell ref="AF143:AF145"/>
    <mergeCell ref="AG143:AG145"/>
    <mergeCell ref="F143:O143"/>
    <mergeCell ref="P143:P145"/>
    <mergeCell ref="Q143:Q145"/>
    <mergeCell ref="R143:R145"/>
    <mergeCell ref="S143:S145"/>
    <mergeCell ref="A143:A145"/>
    <mergeCell ref="B143:B145"/>
    <mergeCell ref="C143:C145"/>
    <mergeCell ref="D143:D145"/>
    <mergeCell ref="E143:E145"/>
    <mergeCell ref="T139:T141"/>
    <mergeCell ref="U139:U141"/>
    <mergeCell ref="V139:AE139"/>
    <mergeCell ref="AF139:AF141"/>
    <mergeCell ref="AG139:AG141"/>
    <mergeCell ref="F139:O139"/>
    <mergeCell ref="P139:P141"/>
    <mergeCell ref="Q139:Q141"/>
    <mergeCell ref="R139:R141"/>
    <mergeCell ref="S139:S141"/>
    <mergeCell ref="A139:A141"/>
    <mergeCell ref="B139:B141"/>
    <mergeCell ref="C139:C141"/>
    <mergeCell ref="D139:D141"/>
    <mergeCell ref="E139:E141"/>
    <mergeCell ref="T135:T137"/>
    <mergeCell ref="U135:U137"/>
    <mergeCell ref="V135:AE135"/>
    <mergeCell ref="AF135:AF137"/>
    <mergeCell ref="AG135:AG137"/>
    <mergeCell ref="F135:O135"/>
    <mergeCell ref="P135:P137"/>
    <mergeCell ref="Q135:Q137"/>
    <mergeCell ref="R135:R137"/>
    <mergeCell ref="S135:S137"/>
    <mergeCell ref="A135:A137"/>
    <mergeCell ref="B135:B137"/>
    <mergeCell ref="C135:C137"/>
    <mergeCell ref="D135:D137"/>
    <mergeCell ref="E135:E137"/>
    <mergeCell ref="T131:T133"/>
    <mergeCell ref="U131:U133"/>
    <mergeCell ref="V131:AE131"/>
    <mergeCell ref="AF131:AF133"/>
    <mergeCell ref="AG131:AG133"/>
    <mergeCell ref="F131:O131"/>
    <mergeCell ref="P131:P133"/>
    <mergeCell ref="Q131:Q133"/>
    <mergeCell ref="R131:R133"/>
    <mergeCell ref="S131:S133"/>
    <mergeCell ref="A131:A133"/>
    <mergeCell ref="B131:B133"/>
    <mergeCell ref="C131:C133"/>
    <mergeCell ref="D131:D133"/>
    <mergeCell ref="E131:E133"/>
    <mergeCell ref="T127:T129"/>
    <mergeCell ref="U127:U129"/>
    <mergeCell ref="V127:AE127"/>
    <mergeCell ref="AF127:AF129"/>
    <mergeCell ref="AG127:AG129"/>
    <mergeCell ref="F127:O127"/>
    <mergeCell ref="P127:P129"/>
    <mergeCell ref="Q127:Q129"/>
    <mergeCell ref="R127:R129"/>
    <mergeCell ref="S127:S129"/>
    <mergeCell ref="A127:A129"/>
    <mergeCell ref="B127:B129"/>
    <mergeCell ref="C127:C129"/>
    <mergeCell ref="D127:D129"/>
    <mergeCell ref="E127:E129"/>
    <mergeCell ref="T123:T125"/>
    <mergeCell ref="U123:U125"/>
    <mergeCell ref="V123:AE123"/>
    <mergeCell ref="AF123:AF125"/>
    <mergeCell ref="AG123:AG125"/>
    <mergeCell ref="F123:O123"/>
    <mergeCell ref="P123:P125"/>
    <mergeCell ref="Q123:Q125"/>
    <mergeCell ref="R123:R125"/>
    <mergeCell ref="S123:S125"/>
    <mergeCell ref="A123:A125"/>
    <mergeCell ref="B123:B125"/>
    <mergeCell ref="C123:C125"/>
    <mergeCell ref="D123:D125"/>
    <mergeCell ref="E123:E125"/>
    <mergeCell ref="T119:T121"/>
    <mergeCell ref="U119:U121"/>
    <mergeCell ref="V119:AE119"/>
    <mergeCell ref="AF119:AF121"/>
    <mergeCell ref="AG119:AG121"/>
    <mergeCell ref="F119:O119"/>
    <mergeCell ref="P119:P121"/>
    <mergeCell ref="Q119:Q121"/>
    <mergeCell ref="R119:R121"/>
    <mergeCell ref="S119:S121"/>
    <mergeCell ref="A119:A121"/>
    <mergeCell ref="B119:B121"/>
    <mergeCell ref="C119:C121"/>
    <mergeCell ref="D119:D121"/>
    <mergeCell ref="E119:E121"/>
    <mergeCell ref="T115:T117"/>
    <mergeCell ref="U115:U117"/>
    <mergeCell ref="V115:AE115"/>
    <mergeCell ref="AF115:AF117"/>
    <mergeCell ref="AG115:AG117"/>
    <mergeCell ref="F115:O115"/>
    <mergeCell ref="P115:P117"/>
    <mergeCell ref="Q115:Q117"/>
    <mergeCell ref="R115:R117"/>
    <mergeCell ref="S115:S117"/>
    <mergeCell ref="A115:A117"/>
    <mergeCell ref="B115:B117"/>
    <mergeCell ref="C115:C117"/>
    <mergeCell ref="D115:D117"/>
    <mergeCell ref="E115:E117"/>
    <mergeCell ref="T111:T113"/>
    <mergeCell ref="U111:U113"/>
    <mergeCell ref="V111:AE111"/>
    <mergeCell ref="AF111:AF113"/>
    <mergeCell ref="AG111:AG113"/>
    <mergeCell ref="F111:O111"/>
    <mergeCell ref="P111:P113"/>
    <mergeCell ref="Q111:Q113"/>
    <mergeCell ref="R111:R113"/>
    <mergeCell ref="S111:S113"/>
    <mergeCell ref="A111:A113"/>
    <mergeCell ref="B111:B113"/>
    <mergeCell ref="C111:C113"/>
    <mergeCell ref="D111:D113"/>
    <mergeCell ref="E111:E113"/>
    <mergeCell ref="T107:T109"/>
    <mergeCell ref="U107:U109"/>
    <mergeCell ref="V107:AE107"/>
    <mergeCell ref="AF107:AF109"/>
    <mergeCell ref="AG107:AG109"/>
    <mergeCell ref="F107:O107"/>
    <mergeCell ref="P107:P109"/>
    <mergeCell ref="Q107:Q109"/>
    <mergeCell ref="R107:R109"/>
    <mergeCell ref="S107:S109"/>
    <mergeCell ref="A107:A109"/>
    <mergeCell ref="B107:B109"/>
    <mergeCell ref="C107:C109"/>
    <mergeCell ref="D107:D109"/>
    <mergeCell ref="E107:E109"/>
    <mergeCell ref="T103:T105"/>
    <mergeCell ref="U103:U105"/>
    <mergeCell ref="V103:AE103"/>
    <mergeCell ref="AF103:AF105"/>
    <mergeCell ref="AG103:AG105"/>
    <mergeCell ref="F103:O103"/>
    <mergeCell ref="P103:P105"/>
    <mergeCell ref="Q103:Q105"/>
    <mergeCell ref="R103:R105"/>
    <mergeCell ref="S103:S105"/>
    <mergeCell ref="A103:A105"/>
    <mergeCell ref="B103:B105"/>
    <mergeCell ref="C103:C105"/>
    <mergeCell ref="D103:D105"/>
    <mergeCell ref="E103:E105"/>
    <mergeCell ref="T99:T101"/>
    <mergeCell ref="U99:U101"/>
    <mergeCell ref="V99:AE99"/>
    <mergeCell ref="AF99:AF101"/>
    <mergeCell ref="AG99:AG101"/>
    <mergeCell ref="F99:O99"/>
    <mergeCell ref="P99:P101"/>
    <mergeCell ref="Q99:Q101"/>
    <mergeCell ref="R99:R101"/>
    <mergeCell ref="S99:S101"/>
    <mergeCell ref="A99:A101"/>
    <mergeCell ref="B99:B101"/>
    <mergeCell ref="C99:C101"/>
    <mergeCell ref="D99:D101"/>
    <mergeCell ref="E99:E101"/>
    <mergeCell ref="T95:T97"/>
    <mergeCell ref="U95:U97"/>
    <mergeCell ref="V95:AE95"/>
    <mergeCell ref="AF95:AF97"/>
    <mergeCell ref="AG95:AG97"/>
    <mergeCell ref="F95:O95"/>
    <mergeCell ref="P95:P97"/>
    <mergeCell ref="Q95:Q97"/>
    <mergeCell ref="R95:R97"/>
    <mergeCell ref="S95:S97"/>
    <mergeCell ref="A95:A97"/>
    <mergeCell ref="B95:B97"/>
    <mergeCell ref="C95:C97"/>
    <mergeCell ref="D95:D97"/>
    <mergeCell ref="E95:E97"/>
    <mergeCell ref="T91:T93"/>
    <mergeCell ref="U91:U93"/>
    <mergeCell ref="V91:AE91"/>
    <mergeCell ref="AF91:AF93"/>
    <mergeCell ref="AG91:AG93"/>
    <mergeCell ref="F91:O91"/>
    <mergeCell ref="P91:P93"/>
    <mergeCell ref="Q91:Q93"/>
    <mergeCell ref="R91:R93"/>
    <mergeCell ref="S91:S93"/>
    <mergeCell ref="A91:A93"/>
    <mergeCell ref="B91:B93"/>
    <mergeCell ref="C91:C93"/>
    <mergeCell ref="D91:D93"/>
    <mergeCell ref="E91:E93"/>
    <mergeCell ref="T87:T89"/>
    <mergeCell ref="U87:U89"/>
    <mergeCell ref="V87:AE87"/>
    <mergeCell ref="AF87:AF89"/>
    <mergeCell ref="AG87:AG89"/>
    <mergeCell ref="F87:O87"/>
    <mergeCell ref="P87:P89"/>
    <mergeCell ref="Q87:Q89"/>
    <mergeCell ref="R87:R89"/>
    <mergeCell ref="S87:S89"/>
    <mergeCell ref="A87:A89"/>
    <mergeCell ref="B87:B89"/>
    <mergeCell ref="C87:C89"/>
    <mergeCell ref="D87:D89"/>
    <mergeCell ref="E87:E89"/>
    <mergeCell ref="T83:T85"/>
    <mergeCell ref="U83:U85"/>
    <mergeCell ref="V83:AE83"/>
    <mergeCell ref="AF83:AF85"/>
    <mergeCell ref="AG83:AG85"/>
    <mergeCell ref="F83:O83"/>
    <mergeCell ref="P83:P85"/>
    <mergeCell ref="Q83:Q85"/>
    <mergeCell ref="R83:R85"/>
    <mergeCell ref="S83:S85"/>
    <mergeCell ref="A83:A85"/>
    <mergeCell ref="B83:B85"/>
    <mergeCell ref="C83:C85"/>
    <mergeCell ref="D83:D85"/>
    <mergeCell ref="E83:E85"/>
    <mergeCell ref="T79:T81"/>
    <mergeCell ref="U79:U81"/>
    <mergeCell ref="V79:AE79"/>
    <mergeCell ref="AF79:AF81"/>
    <mergeCell ref="AG79:AG81"/>
    <mergeCell ref="F79:O79"/>
    <mergeCell ref="P79:P81"/>
    <mergeCell ref="Q79:Q81"/>
    <mergeCell ref="R79:R81"/>
    <mergeCell ref="S79:S81"/>
    <mergeCell ref="A79:A81"/>
    <mergeCell ref="B79:B81"/>
    <mergeCell ref="C79:C81"/>
    <mergeCell ref="D79:D81"/>
    <mergeCell ref="E79:E81"/>
    <mergeCell ref="T75:T77"/>
    <mergeCell ref="U75:U77"/>
    <mergeCell ref="V75:AE75"/>
    <mergeCell ref="AF75:AF77"/>
    <mergeCell ref="AG75:AG77"/>
    <mergeCell ref="F75:O75"/>
    <mergeCell ref="P75:P77"/>
    <mergeCell ref="Q75:Q77"/>
    <mergeCell ref="R75:R77"/>
    <mergeCell ref="S75:S77"/>
    <mergeCell ref="A75:A77"/>
    <mergeCell ref="B75:B77"/>
    <mergeCell ref="C75:C77"/>
    <mergeCell ref="D75:D77"/>
    <mergeCell ref="E75:E77"/>
    <mergeCell ref="T71:T73"/>
    <mergeCell ref="U71:U73"/>
    <mergeCell ref="V71:AE71"/>
    <mergeCell ref="AF71:AF73"/>
    <mergeCell ref="AG71:AG73"/>
    <mergeCell ref="F71:O71"/>
    <mergeCell ref="P71:P73"/>
    <mergeCell ref="Q71:Q73"/>
    <mergeCell ref="R71:R73"/>
    <mergeCell ref="S71:S73"/>
    <mergeCell ref="A71:A73"/>
    <mergeCell ref="B71:B73"/>
    <mergeCell ref="C71:C73"/>
    <mergeCell ref="D71:D73"/>
    <mergeCell ref="E71:E73"/>
    <mergeCell ref="T67:T69"/>
    <mergeCell ref="U67:U69"/>
    <mergeCell ref="V67:AE67"/>
    <mergeCell ref="AF67:AF69"/>
    <mergeCell ref="AG67:AG69"/>
    <mergeCell ref="F67:O67"/>
    <mergeCell ref="P67:P69"/>
    <mergeCell ref="Q67:Q69"/>
    <mergeCell ref="R67:R69"/>
    <mergeCell ref="S67:S69"/>
    <mergeCell ref="A67:A69"/>
    <mergeCell ref="B67:B69"/>
    <mergeCell ref="C67:C69"/>
    <mergeCell ref="D67:D69"/>
    <mergeCell ref="E67:E69"/>
    <mergeCell ref="T63:T65"/>
    <mergeCell ref="U63:U65"/>
    <mergeCell ref="V63:AE63"/>
    <mergeCell ref="AF63:AF65"/>
    <mergeCell ref="AG63:AG65"/>
    <mergeCell ref="F63:O63"/>
    <mergeCell ref="P63:P65"/>
    <mergeCell ref="Q63:Q65"/>
    <mergeCell ref="R63:R65"/>
    <mergeCell ref="S63:S65"/>
    <mergeCell ref="A63:A65"/>
    <mergeCell ref="B63:B65"/>
    <mergeCell ref="C63:C65"/>
    <mergeCell ref="D63:D65"/>
    <mergeCell ref="E63:E65"/>
    <mergeCell ref="T59:T61"/>
    <mergeCell ref="U59:U61"/>
    <mergeCell ref="V59:AE59"/>
    <mergeCell ref="AF59:AF61"/>
    <mergeCell ref="AG59:AG61"/>
    <mergeCell ref="F59:O59"/>
    <mergeCell ref="P59:P61"/>
    <mergeCell ref="Q59:Q61"/>
    <mergeCell ref="R59:R61"/>
    <mergeCell ref="S59:S61"/>
    <mergeCell ref="A59:A61"/>
    <mergeCell ref="B59:B61"/>
    <mergeCell ref="C59:C61"/>
    <mergeCell ref="D59:D61"/>
    <mergeCell ref="E59:E61"/>
    <mergeCell ref="T55:T57"/>
    <mergeCell ref="U55:U57"/>
    <mergeCell ref="V55:AE55"/>
    <mergeCell ref="AF55:AF57"/>
    <mergeCell ref="AG55:AG57"/>
    <mergeCell ref="F55:O55"/>
    <mergeCell ref="P55:P57"/>
    <mergeCell ref="Q55:Q57"/>
    <mergeCell ref="R55:R57"/>
    <mergeCell ref="S55:S57"/>
    <mergeCell ref="A55:A57"/>
    <mergeCell ref="B55:B57"/>
    <mergeCell ref="C55:C57"/>
    <mergeCell ref="D55:D57"/>
    <mergeCell ref="E55:E57"/>
    <mergeCell ref="T51:T53"/>
    <mergeCell ref="U51:U53"/>
    <mergeCell ref="V51:AE51"/>
    <mergeCell ref="AF51:AF53"/>
    <mergeCell ref="AG51:AG53"/>
    <mergeCell ref="F51:O51"/>
    <mergeCell ref="P51:P53"/>
    <mergeCell ref="Q51:Q53"/>
    <mergeCell ref="R51:R53"/>
    <mergeCell ref="S51:S53"/>
    <mergeCell ref="A51:A53"/>
    <mergeCell ref="B51:B53"/>
    <mergeCell ref="C51:C53"/>
    <mergeCell ref="D51:D53"/>
    <mergeCell ref="E51:E53"/>
    <mergeCell ref="T47:T49"/>
    <mergeCell ref="U47:U49"/>
    <mergeCell ref="V47:AE47"/>
    <mergeCell ref="AF47:AF49"/>
    <mergeCell ref="AG47:AG49"/>
    <mergeCell ref="F47:O47"/>
    <mergeCell ref="P47:P49"/>
    <mergeCell ref="Q47:Q49"/>
    <mergeCell ref="R47:R49"/>
    <mergeCell ref="S47:S49"/>
    <mergeCell ref="A47:A49"/>
    <mergeCell ref="B47:B49"/>
    <mergeCell ref="C47:C49"/>
    <mergeCell ref="D47:D49"/>
    <mergeCell ref="E47:E49"/>
    <mergeCell ref="T43:T45"/>
    <mergeCell ref="U43:U45"/>
    <mergeCell ref="V43:AE43"/>
    <mergeCell ref="AF43:AF45"/>
    <mergeCell ref="AG43:AG45"/>
    <mergeCell ref="F43:O43"/>
    <mergeCell ref="P43:P45"/>
    <mergeCell ref="Q43:Q45"/>
    <mergeCell ref="R43:R45"/>
    <mergeCell ref="S43:S45"/>
    <mergeCell ref="A43:A45"/>
    <mergeCell ref="B43:B45"/>
    <mergeCell ref="C43:C45"/>
    <mergeCell ref="D43:D45"/>
    <mergeCell ref="E43:E45"/>
    <mergeCell ref="T39:T41"/>
    <mergeCell ref="U39:U41"/>
    <mergeCell ref="V39:AE39"/>
    <mergeCell ref="AF39:AF41"/>
    <mergeCell ref="AG39:AG41"/>
    <mergeCell ref="F39:O39"/>
    <mergeCell ref="P39:P41"/>
    <mergeCell ref="Q39:Q41"/>
    <mergeCell ref="R39:R41"/>
    <mergeCell ref="S39:S41"/>
    <mergeCell ref="A39:A41"/>
    <mergeCell ref="B39:B41"/>
    <mergeCell ref="C39:C41"/>
    <mergeCell ref="D39:D41"/>
    <mergeCell ref="E39:E41"/>
    <mergeCell ref="T35:T37"/>
    <mergeCell ref="U35:U37"/>
    <mergeCell ref="V35:AE35"/>
    <mergeCell ref="AF35:AF37"/>
    <mergeCell ref="AG35:AG37"/>
    <mergeCell ref="F35:O35"/>
    <mergeCell ref="P35:P37"/>
    <mergeCell ref="Q35:Q37"/>
    <mergeCell ref="R35:R37"/>
    <mergeCell ref="S35:S37"/>
    <mergeCell ref="A35:A37"/>
    <mergeCell ref="B35:B37"/>
    <mergeCell ref="C35:C37"/>
    <mergeCell ref="D35:D37"/>
    <mergeCell ref="E35:E37"/>
    <mergeCell ref="T31:T33"/>
    <mergeCell ref="U31:U33"/>
    <mergeCell ref="V31:AE31"/>
    <mergeCell ref="AF31:AF33"/>
    <mergeCell ref="AG31:AG33"/>
    <mergeCell ref="F31:O31"/>
    <mergeCell ref="P31:P33"/>
    <mergeCell ref="Q31:Q33"/>
    <mergeCell ref="R31:R33"/>
    <mergeCell ref="S31:S33"/>
    <mergeCell ref="A31:A33"/>
    <mergeCell ref="B31:B33"/>
    <mergeCell ref="C31:C33"/>
    <mergeCell ref="D31:D33"/>
    <mergeCell ref="E31:E33"/>
    <mergeCell ref="T27:T29"/>
    <mergeCell ref="U27:U29"/>
    <mergeCell ref="V27:AE27"/>
    <mergeCell ref="AF27:AF29"/>
    <mergeCell ref="AG27:AG29"/>
    <mergeCell ref="F27:O27"/>
    <mergeCell ref="P27:P29"/>
    <mergeCell ref="Q27:Q29"/>
    <mergeCell ref="R27:R29"/>
    <mergeCell ref="S27:S29"/>
    <mergeCell ref="A27:A29"/>
    <mergeCell ref="B27:B29"/>
    <mergeCell ref="C27:C29"/>
    <mergeCell ref="D27:D29"/>
    <mergeCell ref="E27:E29"/>
    <mergeCell ref="T23:T25"/>
    <mergeCell ref="U23:U25"/>
    <mergeCell ref="V23:AE23"/>
    <mergeCell ref="AF23:AF25"/>
    <mergeCell ref="AG23:AG25"/>
    <mergeCell ref="F23:O23"/>
    <mergeCell ref="P23:P25"/>
    <mergeCell ref="Q23:Q25"/>
    <mergeCell ref="R23:R25"/>
    <mergeCell ref="S23:S25"/>
    <mergeCell ref="A23:A25"/>
    <mergeCell ref="B23:B25"/>
    <mergeCell ref="C23:C25"/>
    <mergeCell ref="D23:D25"/>
    <mergeCell ref="E23:E25"/>
    <mergeCell ref="B19:B21"/>
    <mergeCell ref="C19:C21"/>
    <mergeCell ref="D19:D21"/>
    <mergeCell ref="E19:E21"/>
    <mergeCell ref="F19:O19"/>
    <mergeCell ref="P19:P21"/>
    <mergeCell ref="Q19:Q21"/>
    <mergeCell ref="R19:R21"/>
    <mergeCell ref="S19:S21"/>
    <mergeCell ref="T19:T21"/>
    <mergeCell ref="U19:U21"/>
    <mergeCell ref="V19:AE19"/>
    <mergeCell ref="AF19:AF21"/>
    <mergeCell ref="AG19:AG21"/>
    <mergeCell ref="S15:S17"/>
    <mergeCell ref="T15:T17"/>
    <mergeCell ref="U15:U17"/>
    <mergeCell ref="V15:AE15"/>
    <mergeCell ref="AF15:AF17"/>
    <mergeCell ref="T4:U4"/>
    <mergeCell ref="A4:C4"/>
    <mergeCell ref="R11:R13"/>
    <mergeCell ref="B11:B13"/>
    <mergeCell ref="D11:D13"/>
    <mergeCell ref="E11:E13"/>
    <mergeCell ref="AG11:AG13"/>
    <mergeCell ref="S11:S13"/>
    <mergeCell ref="T11:T13"/>
    <mergeCell ref="A8:C8"/>
    <mergeCell ref="A5:C5"/>
    <mergeCell ref="A11:A13"/>
    <mergeCell ref="C11:C13"/>
    <mergeCell ref="F11:O11"/>
    <mergeCell ref="Q433:T437"/>
    <mergeCell ref="A9:D9"/>
    <mergeCell ref="U11:U13"/>
    <mergeCell ref="V11:AE11"/>
    <mergeCell ref="AF11:AF13"/>
    <mergeCell ref="P11:P13"/>
    <mergeCell ref="Q11:Q13"/>
    <mergeCell ref="A15:A17"/>
    <mergeCell ref="B15:B17"/>
    <mergeCell ref="C15:C17"/>
    <mergeCell ref="D15:D17"/>
    <mergeCell ref="E15:E17"/>
    <mergeCell ref="F15:O15"/>
    <mergeCell ref="P15:P17"/>
    <mergeCell ref="Q15:Q17"/>
    <mergeCell ref="R15:R17"/>
    <mergeCell ref="AG15:AG17"/>
    <mergeCell ref="A19:A21"/>
  </mergeCells>
  <conditionalFormatting sqref="S14 S18 S22 S26 S30 S34 S38 S42 S46 S50 S54 S58 S62 S66 S70 S74 S78 S82 S86 S90 S94 S98 S102 S106 S110 S114 S118 S122 S126 S130 S134 S138 S142 S146 S150 S154 S158 S162 S166 S170 S174 S178 S182 S186 S190 S194 S198 S202 S206 S210 S214 S218 S222 S226 S230 S234 S238 S242 S246 S250 S254 S258 S262 S266 S270 S274 S278 S282 S286 S290 S294 S298 S302 S306 S310 S314 S318 S322 S326 S330 S334 S338 S342 S346 S350 S354 S358 S362 S366 S370 S374 S378 S382 S386 S390 S394 S398:S430">
    <cfRule type="cellIs" dxfId="5" priority="5" operator="equal">
      <formula>"Série Homogênea"</formula>
    </cfRule>
    <cfRule type="cellIs" dxfId="4" priority="6" operator="equal">
      <formula>"Série Heterogênea"</formula>
    </cfRule>
  </conditionalFormatting>
  <conditionalFormatting sqref="V14:AE14 V18:AE18 V22:AE22 V26:AE26 V30:AE30 V34:AE34 V38:AE38 V42:AE42 V46:AE46 V50:AE50 V54:AE54 V58:AE58 V62:AE62 V66:AE66 V70:AE70 V74:AE74 V78:AE78 V82:AE82 V86:AE86 V90:AE90 V94:AE94 V98:AE98 V102:AE102 V106:AE106 V110:AE110 V114:AE114 V118:AE118 V122:AE122 V126:AE126 V130:AE130 V134:AE134 V138:AE138 V142:AE142 V146:AE146 V150:AE150 V154:AE154 V158:AE158 V162:AE162 V166:AE166 V170:AE170 V174:AE174 V178:AE178 V182:AE182 V186:AE186 V190:AE190 V194:AE194 V198:AE198 V202:AE202 V206:AE206 V210:AE210 V214:AE214 V218:AE218 V222:AE222 V226:AE226 V230:AE230 V234:AE234 V238:AE238 V242:AE242 V246:AE246 V250:AE250 V254:AE254 V258:AE258 V262:AE262 V266:AE266 V270:AE270 V274:AE274 V278:AE278 V282:AE282 V286:AE286 V290:AE290 V294:AE294 V298:AE298 V302:AE302 V306:AE306 V310:AE310 V314:AE314 V318:AE318 V322:AE322 V326:AE326 V330:AE330 V334:AE334 V338:AE338 V342:AE342 V346:AE346 V350:AE350 V354:AE354 V358:AE358 V362:AE362 V366:AE366 V370:AE370 V374:AE374 V378:AE378 V382:AE382 V386:AE386 V390:AE390 V394:AE394 V398:AE430">
    <cfRule type="cellIs" dxfId="3" priority="3" operator="equal">
      <formula>"Sem preço"</formula>
    </cfRule>
    <cfRule type="cellIs" dxfId="2" priority="4" operator="equal">
      <formula>"Não aceitável"</formula>
    </cfRule>
  </conditionalFormatting>
  <pageMargins left="0.7" right="0.7" top="0.75" bottom="0.75" header="0.3" footer="0.3"/>
  <pageSetup paperSize="9"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cellIs" priority="1" operator="equal" id="{B5122A28-271F-4C7B-BD0F-0B1AA8201F02}">
            <xm:f>Tabela!$B$3</xm:f>
            <x14:dxf>
              <font>
                <color rgb="FFFF0000"/>
              </font>
              <fill>
                <patternFill>
                  <bgColor theme="5" tint="0.59996337778862885"/>
                </patternFill>
              </fill>
            </x14:dxf>
          </x14:cfRule>
          <x14:cfRule type="cellIs" priority="2" operator="equal" id="{CC2D6FB2-F3CA-45DA-ADA4-08467F5CF599}">
            <xm:f>Tabela!$B$2</xm:f>
            <x14:dxf>
              <font>
                <color rgb="FFFF0000"/>
              </font>
              <fill>
                <patternFill>
                  <bgColor theme="5" tint="0.59996337778862885"/>
                </patternFill>
              </fill>
            </x14:dxf>
          </x14:cfRule>
          <xm:sqref>AF14 AF18 AF22 AF26 AF30 AF34 AF38 AF42 AF46 AF50 AF54 AF58 AF62 AF66 AF70 AF74 AF78 AF82 AF86 AF90 AF94 AF98 AF102 AF106 AF110 AF114 AF118 AF122 AF126 AF130 AF134 AF138 AF142 AF146 AF150 AF154 AF158 AF162 AF166 AF170 AF174 AF178 AF182 AF186 AF190 AF194 AF198 AF202 AF206 AF210 AF214 AF218 AF222 AF226 AF230 AF234 AF238 AF242 AF246 AF250 AF254 AF258 AF262 AF266 AF270 AF274 AF278 AF282 AF286 AF290 AF294 AF298 AF302 AF306 AF310 AF314 AF318 AF322 AF326 AF330 AF334 AF338 AF342 AF346 AF350 AF354 AF358 AF362 AF366 AF370 AF374 AF378 AF382 AF386 AF390 AF394 AF398:AF430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Tabela!$A$2:$A$6</xm:f>
          </x14:formula1>
          <xm:sqref>F12:O12 F16:O16 F20:O20 F24:O24 F28:O28 F32:O32 F36:O36 F40:O40 F44:O44 F48:O48 F52:O52 F56:O56 F60:O60 F64:O64 F68:O68 F72:O72 F76:O76 F80:O80 F84:O84 F88:O88 F92:O92 F96:O96 F100:O100 F104:O104 F108:O108 F112:O112 F116:O116 F120:O120 F124:O124 F128:O128 F132:O132 F136:O136 F140:O140 F144:O144 F148:O148 F152:O152 F156:O156 F160:O160 F164:O164 F168:O168 F172:O172 F176:O176 F180:O180 F184:O184 F188:O188 F192:O192 F196:O196 F200:O200 F204:O204 F208:O208 F212:O212 F216:O216 F220:O220 F224:O224 F228:O228 F232:O232 F236:O236 F240:O240 F244:O244 F248:O248 F252:O252 F256:O256 F260:O260 F264:O264 F268:O268 F272:O272 F276:O276 F280:O280 F284:O284 F288:O288 F292:O292 F296:O296 F300:O300 F304:O304 F308:O308 F312:O312 F316:O316 F320:O320 F324:O324 F328:O328 F332:O332 F336:O336 F340:O340 F344:O344 F348:O348 F352:O352 F356:O356 F360:O360 F364:O364 F368:O368 F372:O372 F376:O376 F380:O380 F384:O384 F388:O388 F392:O392 F396:O396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Tabela</vt:lpstr>
      <vt:lpstr>Pesquisa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SEMPLAN</dc:creator>
  <cp:lastModifiedBy>Grupo de Trabalho</cp:lastModifiedBy>
  <dcterms:created xsi:type="dcterms:W3CDTF">2022-02-08T11:27:40Z</dcterms:created>
  <dcterms:modified xsi:type="dcterms:W3CDTF">2023-07-13T16:05:10Z</dcterms:modified>
</cp:coreProperties>
</file>